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4355" windowHeight="4305" tabRatio="641"/>
  </bookViews>
  <sheets>
    <sheet name="FS ukupno" sheetId="2" r:id="rId1"/>
    <sheet name="Sheet2" sheetId="4" r:id="rId2"/>
    <sheet name="Sheet3" sheetId="5" r:id="rId3"/>
    <sheet name="Sheet4" sheetId="6" r:id="rId4"/>
    <sheet name="Sheet1" sheetId="7" r:id="rId5"/>
  </sheets>
  <definedNames>
    <definedName name="_xlnm._FilterDatabase" localSheetId="0" hidden="1">'FS ukupno'!$A$1:$D$62</definedName>
  </definedNames>
  <calcPr calcId="145621" iterateDelta="1E-4"/>
  <fileRecoveryPr autoRecover="0"/>
</workbook>
</file>

<file path=xl/calcChain.xml><?xml version="1.0" encoding="utf-8"?>
<calcChain xmlns="http://schemas.openxmlformats.org/spreadsheetml/2006/main">
  <c r="E66" i="2" l="1"/>
  <c r="E39" i="2"/>
  <c r="E14" i="2"/>
  <c r="E13" i="2"/>
  <c r="E100" i="2"/>
  <c r="E94" i="2"/>
  <c r="E95" i="2"/>
  <c r="E96" i="2"/>
  <c r="E90" i="2"/>
  <c r="E91" i="2"/>
  <c r="E92" i="2"/>
  <c r="E64" i="2"/>
  <c r="E65" i="2"/>
  <c r="E68" i="2"/>
  <c r="E19" i="2"/>
  <c r="E84" i="2"/>
  <c r="E145" i="2"/>
  <c r="E144" i="2"/>
  <c r="E143" i="2"/>
  <c r="E142" i="2"/>
  <c r="E4" i="2"/>
  <c r="E5" i="2"/>
  <c r="E6" i="2"/>
  <c r="E7" i="2"/>
  <c r="E8" i="2"/>
  <c r="E9" i="2"/>
  <c r="E10" i="2"/>
  <c r="E11" i="2"/>
  <c r="E12" i="2"/>
  <c r="E15" i="2"/>
  <c r="E16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7" i="2"/>
  <c r="E70" i="2"/>
  <c r="E74" i="2"/>
  <c r="E78" i="2"/>
  <c r="E79" i="2"/>
  <c r="E80" i="2"/>
  <c r="E81" i="2"/>
  <c r="E82" i="2"/>
  <c r="E83" i="2"/>
  <c r="E85" i="2"/>
  <c r="E87" i="2"/>
  <c r="E88" i="2"/>
  <c r="E89" i="2"/>
  <c r="E93" i="2"/>
  <c r="E97" i="2"/>
  <c r="E98" i="2"/>
  <c r="E99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6" i="2"/>
  <c r="E147" i="2"/>
  <c r="E148" i="2"/>
  <c r="E149" i="2"/>
  <c r="E150" i="2"/>
  <c r="E152" i="2"/>
  <c r="E151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3" i="2"/>
  <c r="E2" i="2"/>
  <c r="E196" i="2"/>
</calcChain>
</file>

<file path=xl/sharedStrings.xml><?xml version="1.0" encoding="utf-8"?>
<sst xmlns="http://schemas.openxmlformats.org/spreadsheetml/2006/main" count="392" uniqueCount="242">
  <si>
    <t>Reconstruction of "Kneginja Milica" Primary School in Donji Ribnik</t>
  </si>
  <si>
    <t>Reconstruction of "Milan Munjas" Primary School</t>
  </si>
  <si>
    <t xml:space="preserve">Reconstruction of Secondary School of Economics and Commerce and Mechanical Engineering </t>
  </si>
  <si>
    <t>Municipality</t>
  </si>
  <si>
    <t>Facility</t>
  </si>
  <si>
    <t>Number</t>
  </si>
  <si>
    <t>Arilje</t>
  </si>
  <si>
    <t>Belgrade - Grocka</t>
  </si>
  <si>
    <t>Belgrade - Lazarevac</t>
  </si>
  <si>
    <t>Belgrade - Mladenovac</t>
  </si>
  <si>
    <t>Belgrade - Obrenovac</t>
  </si>
  <si>
    <t>Rehabilitation of water supply network in Kosmajska Street</t>
  </si>
  <si>
    <t>Reconstruction of "Sveti Sava" Primary School (first and second stage)</t>
  </si>
  <si>
    <t>Reconstruction of water supply and sewerage network in Nemanjina Street</t>
  </si>
  <si>
    <t>Valjevo</t>
  </si>
  <si>
    <t>Reconstruction of Secondary Medical School</t>
  </si>
  <si>
    <t>Varvarin</t>
  </si>
  <si>
    <t>Vladimirci</t>
  </si>
  <si>
    <t>Gornji Milanovac</t>
  </si>
  <si>
    <t>Construction of a bridge in Jablanica</t>
  </si>
  <si>
    <t>Despotovac</t>
  </si>
  <si>
    <t>Repair of the section of the road which runs through the village of Bukovac</t>
  </si>
  <si>
    <t>Koceljeva</t>
  </si>
  <si>
    <t>Repair of a road and Rasnica riverbank</t>
  </si>
  <si>
    <t>Construction of the BUSV-7 well with auxiliary equipment to ensure water supply</t>
  </si>
  <si>
    <t>Kragujevac</t>
  </si>
  <si>
    <t xml:space="preserve">Kragujevac </t>
  </si>
  <si>
    <t>Rehabilitation and cleaning of the Srebrenica riverbed</t>
  </si>
  <si>
    <t>Reconstruction of the Polytechnic School (first and second stage)</t>
  </si>
  <si>
    <t>Reconstruction of "Third Battalion of Kragujevac" Primary School</t>
  </si>
  <si>
    <t>Kraljevo</t>
  </si>
  <si>
    <t xml:space="preserve">Kraljevo </t>
  </si>
  <si>
    <t>Krupanj</t>
  </si>
  <si>
    <t xml:space="preserve">Krupanj </t>
  </si>
  <si>
    <t>Krupanj - Ljubovija</t>
  </si>
  <si>
    <t>First stage of rehabilitation of "Golubac" water supply system</t>
  </si>
  <si>
    <t xml:space="preserve">Cost of works, excluding VAT </t>
  </si>
  <si>
    <t>Cost of works in EUR</t>
  </si>
  <si>
    <t>Lajkovac</t>
  </si>
  <si>
    <t>Lapovo</t>
  </si>
  <si>
    <t>Loznica</t>
  </si>
  <si>
    <t>Recovery of "Garevine" water source</t>
  </si>
  <si>
    <t>Reconstruction of the Health Centre - the Polyclinic</t>
  </si>
  <si>
    <t>Ljig</t>
  </si>
  <si>
    <t>Ljubovija</t>
  </si>
  <si>
    <t>Reconstruction of "1300 Corporals" Secondary School</t>
  </si>
  <si>
    <t xml:space="preserve">Rehabilitation of Grabovica riverbed </t>
  </si>
  <si>
    <t>Construction of a road bridge on a road to Skrajnik</t>
  </si>
  <si>
    <t>Reconstruction of the Secondary School</t>
  </si>
  <si>
    <t>Reconstruction of the Health Centre</t>
  </si>
  <si>
    <t>Mali Zvornik</t>
  </si>
  <si>
    <t>Construction of a bridge across the Velika River in Podgaj, on a road linking Velika Reka and Sastavci</t>
  </si>
  <si>
    <t>Mionica</t>
  </si>
  <si>
    <t xml:space="preserve">Mionica </t>
  </si>
  <si>
    <t>Reconstruction of the supply main CAP Orlovac - "Svetlak" tank</t>
  </si>
  <si>
    <t>Bridge construction - suspension footbridge</t>
  </si>
  <si>
    <t>Petrovac na Mlavi</t>
  </si>
  <si>
    <t>Construction of a bridge over the Lopatanjska River nearby Badnjave</t>
  </si>
  <si>
    <t>Rehabilitation of the Suvare riverbed, Gornja Mutnica</t>
  </si>
  <si>
    <t>Reconstruction of "Plavi Zec" Day Care Centre</t>
  </si>
  <si>
    <t>Reconstruction of the Secondary School of Mechanical and Electrical Engineering</t>
  </si>
  <si>
    <t>Reconstruction of the Health Centre in Petrovac na Mlavi</t>
  </si>
  <si>
    <t>Svilajnac</t>
  </si>
  <si>
    <t>Total</t>
  </si>
  <si>
    <t>Rehabilitation of a road and riverbed in the village of Smilovac</t>
  </si>
  <si>
    <t>Rehabilitation of the School of Mechanical Engineering in Svilajnac</t>
  </si>
  <si>
    <t>Construction of a bridge over the stream in the village of Kupinovac</t>
  </si>
  <si>
    <t>Construction of a footbridge near the bus station</t>
  </si>
  <si>
    <t>Smederevo</t>
  </si>
  <si>
    <t>Smederevska Palanka</t>
  </si>
  <si>
    <t>Topola</t>
  </si>
  <si>
    <t>Trstenik</t>
  </si>
  <si>
    <t>Ub</t>
  </si>
  <si>
    <t>Construction of a bridge spanning the municipal road "Zagorica - Maskar"</t>
  </si>
  <si>
    <t xml:space="preserve">Rehabilitation of a hall of residence for primary and secondary school students </t>
  </si>
  <si>
    <t xml:space="preserve">Landslide rehabilitation on the class 2-b state road no. 342 Valjevo (Iverak) - Karaula - Ub </t>
  </si>
  <si>
    <t>Landslide rehabilitation on the class 2-b state road no. 342 Valjevo (Iverak) - Karaula - Ub</t>
  </si>
  <si>
    <t>Landslide rehabilitation on a local road in the village of Suvaja</t>
  </si>
  <si>
    <t>Landslide and escarpment rehabilitation in Podgorska Street</t>
  </si>
  <si>
    <t>Landslide rehabilitation on class 2-a state road no. 216 which links Kaonik and Vukanja via Ribare</t>
  </si>
  <si>
    <t>Landslide rehabilitation on the class 2-a state road no. 162, the section from Petrovac to Svilajnac</t>
  </si>
  <si>
    <t>Landslide rehabilitation in the village of Jasikovica, on the municipal road no. 16/1</t>
  </si>
  <si>
    <t>Reconstruction of "Petar Vragolić" Primary School, Vrhpolje</t>
  </si>
  <si>
    <t>Construction of a bridge over the Donjoborinska River outside Sofronići</t>
  </si>
  <si>
    <t>Repair of a section of the local road which links Kravalji Do and Šljivova</t>
  </si>
  <si>
    <t>Rehabilitation of five landslides on the municipal road that links Milovanovića brdo and Kozomor</t>
  </si>
  <si>
    <t>Construction of Bridge over the Lepenica River on the Mionica – Sanković road</t>
  </si>
  <si>
    <t>Construction of Bridge over the Lipnica River on the Radobić – Sanković road</t>
  </si>
  <si>
    <t xml:space="preserve">Reconstruction of "Milan Rakić" Primary School in Dučić </t>
  </si>
  <si>
    <t>Reconstruction of "Živojin Mišić" Primary School, the satellite classroom in Bukovac</t>
  </si>
  <si>
    <t>Osečina</t>
  </si>
  <si>
    <t>Paraćin</t>
  </si>
  <si>
    <t xml:space="preserve">Rehabilitation of the beds of rivers Pecka and Ostružanjka (Lopatanjka) </t>
  </si>
  <si>
    <t>Construction of Bridge over the Jadar on the Komirić – Bela Crkva road</t>
  </si>
  <si>
    <t>Construction of the Bastav - Bratačić bridge, Pecka</t>
  </si>
  <si>
    <t>Reconstruction of "Branko Radičević" Primary School</t>
  </si>
  <si>
    <t>Landslide rehabilitation in the hamlet of Filipovići, the village of Kalenići</t>
  </si>
  <si>
    <t>Landslide rehabilitation in the village of Prijanovići</t>
  </si>
  <si>
    <t>Rehabilitation of a section of the L-17 municipal road which connects Ražanj and Pardik</t>
  </si>
  <si>
    <t>Repair of Kamenička Street</t>
  </si>
  <si>
    <t>Reconstruction of the Outpatient Clinic at the Health Centre</t>
  </si>
  <si>
    <t>Reconstruction of "Heroj Radmila Šišković" Primary School (Stages 1 and 2)</t>
  </si>
  <si>
    <t>Reconstruction of "Živadin Apostolović" Primary School - the main building</t>
  </si>
  <si>
    <t>Reconstruction of "Živadin Apostolović" Primary School - a satellite classroom in Bogdanje</t>
  </si>
  <si>
    <t>Construction of a primary school in Kalinovac village - a satellite classroom of "Rajko Mihajlović" Primary School in Banjani</t>
  </si>
  <si>
    <t>Landslide rehabilitation on the class 2-b state road no. 355, the Čačak - Šiljkovica section</t>
  </si>
  <si>
    <t>Šabac</t>
  </si>
  <si>
    <t>Čačak</t>
  </si>
  <si>
    <t>Ražanj</t>
  </si>
  <si>
    <t>Bajina Bašta</t>
  </si>
  <si>
    <t>Knić</t>
  </si>
  <si>
    <t>Kosjerić</t>
  </si>
  <si>
    <t>Kruševac</t>
  </si>
  <si>
    <t>Kučevo</t>
  </si>
  <si>
    <t>Lučani</t>
  </si>
  <si>
    <t>Malo Crniće</t>
  </si>
  <si>
    <t>Požega</t>
  </si>
  <si>
    <t>Landslide rehabilitation on the class 1-b state road no. 21 Valjevo - Kosjerić</t>
  </si>
  <si>
    <t xml:space="preserve">Landslide rehabilitation on the class 1-b state road no. 21 Valjevo - Kosjerić </t>
  </si>
  <si>
    <t>Landslide rehabilitation on the class 2-b state road no. 121, Kosjerić - Požega, Kalenić (Zlatna dolina)</t>
  </si>
  <si>
    <t>Landslide rehabilitation on a local road in the village of Obrež</t>
  </si>
  <si>
    <t>Repair of the road linking Banić crossroads and Velika Bara in Jalovik local community (relocation of a road section)</t>
  </si>
  <si>
    <t>Construction of a bridge in Brđani</t>
  </si>
  <si>
    <t xml:space="preserve">First stage of Ula-8 well reconstruction in Nepričava </t>
  </si>
  <si>
    <t>Reconstruction of "Mića Stanojlović" Primary School in 3 Dositejeva Street - central primary school</t>
  </si>
  <si>
    <t>Reconstruction of "Toza Dragović" School of Trade and Catering</t>
  </si>
  <si>
    <t>Reconstruction of "Vuk Karadžić" Primary School</t>
  </si>
  <si>
    <t>Reconstruction of "Milutin and Draginja Todorović" Primary School - the main building</t>
  </si>
  <si>
    <t>Reconstruction of "Milutin and Draginja Todorović" Primary School - a satellite classroom</t>
  </si>
  <si>
    <t>Water supply network for Adrani and Šeovac 2 estates</t>
  </si>
  <si>
    <t>Landslide rehabilitation on the class 1-b state road linking Kraljevo and Ušće located in Pivnica outside Bogutovačka Banja</t>
  </si>
  <si>
    <t xml:space="preserve">Construction of a bridge over the Gledićka River which spans the road Čukojevac - Godačica, a turning to Kokotovići </t>
  </si>
  <si>
    <t>Construction of a bridge over the Gledićka River, the hamlet of Donja reka - Pešići</t>
  </si>
  <si>
    <t>Construction of a bridge over the Gledićka River, the hamlet of Donja reka, near the old watermill</t>
  </si>
  <si>
    <t>Construction of a bridge over the Gledićka River in the hamlet of Koturovići</t>
  </si>
  <si>
    <t>Construction of a bridge over the Gledićka River in the hamlet of Radonjići</t>
  </si>
  <si>
    <t xml:space="preserve">Construction of a bridge over the Gledićka River, a turning to the village of Jovići </t>
  </si>
  <si>
    <t xml:space="preserve">Construction of a retaining wall in the settlement of Koturovići </t>
  </si>
  <si>
    <t xml:space="preserve">Reconstruction of "Dragan Marinković" Primary School </t>
  </si>
  <si>
    <t xml:space="preserve">Repair of storm sewer in Narodno oslobođenje Street </t>
  </si>
  <si>
    <t>Remediation of "Stolice" mine tailing landfill</t>
  </si>
  <si>
    <t xml:space="preserve">Rehabilitation of a state road linking Krupanj and Ljubovija, a section from Rakići to Ramići </t>
  </si>
  <si>
    <t>Construction of a bridge over Dajša, a stream in Turija</t>
  </si>
  <si>
    <t>Construction of a bridge in Korenita, on L-50 road Korenita - Radinkovača</t>
  </si>
  <si>
    <t>Reconstruction of "Tekeriš" Outpatient Care Clinic</t>
  </si>
  <si>
    <t xml:space="preserve">Reconstruction of "Draginac" Outpatient Care Clinic </t>
  </si>
  <si>
    <t>Rehabilitation of Rzav and Gavrilovići landslides</t>
  </si>
  <si>
    <t>Repair of retaining walls by the side of the road running through the village of Savković</t>
  </si>
  <si>
    <t>Reconstruction of "Živojin Mišić" Primary School in Rajković</t>
  </si>
  <si>
    <t>Regulation and cleaning of the bed of the Backovac and Jakljevo streams</t>
  </si>
  <si>
    <t>Reconstruction of the Health Centre in Sedlare</t>
  </si>
  <si>
    <t>Construction of a bridge over the Moravica River, Virovo local community</t>
  </si>
  <si>
    <t>Landslide rehabilitation on a local road which links Ovčinjska River and a school in Gvozdac, via Luke</t>
  </si>
  <si>
    <t>Construction of a bridge over the Dobajevica River in Zaglave local community</t>
  </si>
  <si>
    <t>Construction of a bridge over the Rača River</t>
  </si>
  <si>
    <t>Reconstruction of "Begaljica" Outpatient Care Clinic</t>
  </si>
  <si>
    <t>Construction of a bridge over the Lukavica River in Šopić local community near a future wastewater treatment plant</t>
  </si>
  <si>
    <t>Construction of a bridge over the Lukavica River in Lukavica local community in the vicinity of the existing football pitch</t>
  </si>
  <si>
    <t>Reconstruction of "Dr Đorđe Kovačević" Health Centre in Veliki Crljeni</t>
  </si>
  <si>
    <t>Reconstruction of the bed of the Barička River</t>
  </si>
  <si>
    <t>Construction of an outpatient care clinic in the village of Divci, Valjevo Health Centre</t>
  </si>
  <si>
    <t>Construction of a bridge over the Obnica River leading to Veselinovići community in Valjevo</t>
  </si>
  <si>
    <t>Rehabilitation of the health clinic in the village of Provo</t>
  </si>
  <si>
    <t>Rehabilitation of "Vladimirci" Health Centre - Children's Clinic</t>
  </si>
  <si>
    <t>Construction of a bridge over the Višnjica River in Vukošić local community</t>
  </si>
  <si>
    <t>Repair of a bridge over the Konjušara River in Konjuša</t>
  </si>
  <si>
    <t>Water supply network in the village of Cikote</t>
  </si>
  <si>
    <t>Construction of a bridge over the Pološnička River leading to the hamlet of Dunjići</t>
  </si>
  <si>
    <t xml:space="preserve">Reconstruction of "Mito Igumanović" Primary School </t>
  </si>
  <si>
    <t>Rehabilitation of Health Centre</t>
  </si>
  <si>
    <t>Construction of a bridge over the Tamnava River *(Zukve-Batalage)</t>
  </si>
  <si>
    <t>Construction of a bridge over the Lukić Stream</t>
  </si>
  <si>
    <t>Construction of a bridge over the River Rasnica, Koceljeva local community</t>
  </si>
  <si>
    <t>Construction of a bridge over the Tamnava River spanning the road Šabac - Užička Požega</t>
  </si>
  <si>
    <t>Construction of a bridge over the Tamnava River, a link with between the class 2A state road no. 141 and the community of Mala Jelići</t>
  </si>
  <si>
    <t>Construction of a bridge over the Ub River spanning the municipal road Družetić - Gola Glava</t>
  </si>
  <si>
    <t>Reconstruction of "Veljko Vlahović" Secondary School in Koceljeva</t>
  </si>
  <si>
    <t>Reconstruction of the primary school in Donje Crniljevo, Koceljeva</t>
  </si>
  <si>
    <t>Reconstruction of "Donje Crniljevo" Outpatient Care Clinic</t>
  </si>
  <si>
    <t>Reconstruction of "Draginje" Outpatient Care Clinic</t>
  </si>
  <si>
    <t>Reconstruction of "Mića Stanojlović" Primary School in Svileuva - a satellite classroom</t>
  </si>
  <si>
    <t>Rehabilitation and cleaning of the beds of the River Ždraljice and Šabovski Stream</t>
  </si>
  <si>
    <t>Rehabilitation of Vinjište landslide</t>
  </si>
  <si>
    <t>Construction of a bridge over the Bresnička River</t>
  </si>
  <si>
    <t>Construction of a bridge over the Grošnica River in the vicinity of Grošnica local community</t>
  </si>
  <si>
    <t xml:space="preserve">Reconstruction of Second Grammar School in Kragujevac </t>
  </si>
  <si>
    <t>Landslide rehabilitation on the class 2-a state road no. 181 which connects Drakčići and Pekčanica</t>
  </si>
  <si>
    <t xml:space="preserve">Construction of a bridge over the Gledićka River, "Žabin potok" - Jeremići </t>
  </si>
  <si>
    <t>Construction of a bridge over the Gledićka River in the centre of Godačica village</t>
  </si>
  <si>
    <t>Construction of a bridge over the Kržava River</t>
  </si>
  <si>
    <t>Construction of a bridge over the Likodra River leading to Dobri Potok and Lipenović</t>
  </si>
  <si>
    <t xml:space="preserve">Construction of a bridge over the Bogoštica River located in Tomanj </t>
  </si>
  <si>
    <t>Bridge over the Likodra River located in Krupanj, at 26 September Street</t>
  </si>
  <si>
    <t>Construction of a bridge over the Likodra River, the hamlet of Radišići</t>
  </si>
  <si>
    <t xml:space="preserve">Construction of a bridge over the Bogoštica River, on the local L6 road </t>
  </si>
  <si>
    <t>Rehabilitation of "Bela Crkva" Outpatient Care Clinic</t>
  </si>
  <si>
    <t>Landslide rehabilitation on a road to Novo groblje (New Cemetery)</t>
  </si>
  <si>
    <t>Rehabilitation of "Ugrin Branković" Primary School - the gymnasium</t>
  </si>
  <si>
    <t>Construction of "Jeremić" bridge over the Gložana River in Nerasnica</t>
  </si>
  <si>
    <t>Construction of "Paunović" bridge over the Bukovska River</t>
  </si>
  <si>
    <t>Reconstruction of the Health Centre in Kučevo</t>
  </si>
  <si>
    <t>Construction of a bridge over the Kolubara River on a road linking Slovac and Ratkovac, in the village of Ratkovac</t>
  </si>
  <si>
    <t>Construction of a bridge over the Kolubara River on a road linking Lajkovac and S. Pepeljevac in Pepeljevac</t>
  </si>
  <si>
    <t>Construction of Paskovac - Zajača water supply network</t>
  </si>
  <si>
    <t>Reconstruction of the Health Centre in Banja Koviljača</t>
  </si>
  <si>
    <t>Construction of a bridge over the Kačer River which leads to Marjanovići hamlet in Ivanovići local community</t>
  </si>
  <si>
    <t>Construction of a bridge over the Kačer River in Kozelj local community (Baškalovići hamlet)</t>
  </si>
  <si>
    <t>Construction of a bridge over the River Kozeljica in Kozelj local community (Ranđići hamlet)</t>
  </si>
  <si>
    <t xml:space="preserve">Regulation and cleaning of the Radišin Stream </t>
  </si>
  <si>
    <t>Regulation and cleaning of the Dukić Stream</t>
  </si>
  <si>
    <t>Construction of a bridge over the River Trešnjica, on a local road G. Trešnjica - Grčić</t>
  </si>
  <si>
    <t>Construction of a bridge over the Radalj River in Radaljska banja</t>
  </si>
  <si>
    <t>Construction of a bridge across the River Borina in Donja Borina, on a road to the hamlet of Dedinje</t>
  </si>
  <si>
    <t>Construction of a bridge across the Radalj River in the village of Radalj, on the local L-13 road leading to the hamlet of Trišići</t>
  </si>
  <si>
    <t>Construction of a bridge over the River Vitovnica which connects Brdača Monastery in the village of Kula</t>
  </si>
  <si>
    <t>Landslide rehabilitation on a municipal road which links Mionica and Ribnica Monastery</t>
  </si>
  <si>
    <t>Construction of bridge over the Manastirica River, in the vicinity of a school in Kozomore</t>
  </si>
  <si>
    <t>Construction of bridge over Duboki Stream in Gornji Lajkovac village</t>
  </si>
  <si>
    <t>Construction of bridge over the Lepenica River, Ključ – Rajković road</t>
  </si>
  <si>
    <t>Construction of bridge over the Lipnica River, road through the village of Đurđevac</t>
  </si>
  <si>
    <t>Reconstruction of "Živojin Mišić" Primary School, the satellite classroom in Brežđe</t>
  </si>
  <si>
    <t>Rehabilitation of "Bambi" Preschool, "Bambi" Day Care Centre and "Plavi zec" Day Care Centre (stage 1)</t>
  </si>
  <si>
    <t>Cleaning of the wastewater treatment system in Zmič</t>
  </si>
  <si>
    <t>Construction of a bridge over the River Vitovnica in Manastirica, on a road to Starčevo, Mali Bubanj stretch nearby Perići</t>
  </si>
  <si>
    <t>Construction of a bridge over the River Vitovnica in Manastirica, Veliki Bubanj stretch, nearby Dimitrijevići</t>
  </si>
  <si>
    <t>Construction of a bridge over the River Mlava in Kamenovo, on a road leading to Drobež</t>
  </si>
  <si>
    <t>Reconstruction of the Outpatient Care Clinic in Ranovac</t>
  </si>
  <si>
    <t>Reconstruction of a bridge that spans the Velika River along the L-4 municipal road linking Podgorac and Pardik</t>
  </si>
  <si>
    <t>Construction of the second stage of the water supply system in the settlement of Sedlare</t>
  </si>
  <si>
    <t>Construction of a bridge over the Resava River in the village of Subotica</t>
  </si>
  <si>
    <t>Reconstruction of the Outpatient Care Clinic in Kušiljevo</t>
  </si>
  <si>
    <t>Rehabilitation of the Outpatient Care Clinic at the Health Centre in Kolari</t>
  </si>
  <si>
    <t>Construction of a bridge across the River Ralja, a link to the villages of Vrbovac and Ralja</t>
  </si>
  <si>
    <t>Construction of "Drveni most" bridge over the River Konjska on the Gaj near Belet and Pantića kolibe stretch</t>
  </si>
  <si>
    <t>Regulation and cleaning of the bed of the Ivak Stream</t>
  </si>
  <si>
    <t>Rehabilitation and cleaning of the bed of the Kamenica River</t>
  </si>
  <si>
    <t xml:space="preserve">Rehabilitation and cleaning of the bed of the Jasenica River </t>
  </si>
  <si>
    <t>Construction of a bridge over the River Nikoljska, on the unclassified road between Kusajica and Donja Šatornja local community</t>
  </si>
  <si>
    <t>Construction of a bridge over the Jasenica River, Šatornja – Stragari road</t>
  </si>
  <si>
    <t>Landslide rehabilitation in the village of Jasikovica, on the municipal road no. 6</t>
  </si>
  <si>
    <t>L-35 municipal road Culjković - Grušić, repair of the damaged section nearby the bridge over the River Dobrička</t>
  </si>
  <si>
    <r>
      <t>Rehabilitation of Troska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landslide on the road linking Krupanj and Kržava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</si>
</sst>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5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3" borderId="1" xfId="8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43" fontId="4" fillId="0" borderId="0" xfId="1" applyFont="1" applyFill="1"/>
    <xf numFmtId="4" fontId="4" fillId="0" borderId="0" xfId="0" applyNumberFormat="1" applyFont="1" applyFill="1"/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6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44" fontId="5" fillId="6" borderId="1" xfId="2" applyFont="1" applyFill="1" applyBorder="1" applyAlignment="1">
      <alignment horizontal="left" vertical="center" wrapText="1"/>
    </xf>
  </cellXfs>
  <cellStyles count="9">
    <cellStyle name="Comma" xfId="1" builtinId="3"/>
    <cellStyle name="Currency" xfId="2" builtinId="4"/>
    <cellStyle name="Normal" xfId="0" builtinId="0"/>
    <cellStyle name="Normal 10" xfId="3"/>
    <cellStyle name="Normal 2" xfId="4"/>
    <cellStyle name="Normal 7" xfId="5"/>
    <cellStyle name="Normal 8" xfId="6"/>
    <cellStyle name="Normal 9" xfId="7"/>
    <cellStyle name="Normal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tabSelected="1" topLeftCell="A31" zoomScale="120" zoomScaleNormal="90" zoomScalePageLayoutView="130" workbookViewId="0">
      <selection activeCell="C103" sqref="C103"/>
    </sheetView>
  </sheetViews>
  <sheetFormatPr defaultColWidth="9.140625" defaultRowHeight="15.75" x14ac:dyDescent="0.25"/>
  <cols>
    <col min="1" max="1" width="14.28515625" style="1" bestFit="1" customWidth="1"/>
    <col min="2" max="2" width="26.140625" style="1" bestFit="1" customWidth="1"/>
    <col min="3" max="3" width="105.5703125" style="1" customWidth="1"/>
    <col min="4" max="4" width="45.85546875" style="9" bestFit="1" customWidth="1"/>
    <col min="5" max="5" width="35.7109375" style="15" bestFit="1" customWidth="1"/>
    <col min="6" max="6" width="0" style="1" hidden="1" customWidth="1"/>
    <col min="7" max="16384" width="9.140625" style="1"/>
  </cols>
  <sheetData>
    <row r="1" spans="1:6" x14ac:dyDescent="0.25">
      <c r="A1" s="24" t="s">
        <v>5</v>
      </c>
      <c r="B1" s="5" t="s">
        <v>3</v>
      </c>
      <c r="C1" s="5" t="s">
        <v>4</v>
      </c>
      <c r="D1" s="25" t="s">
        <v>36</v>
      </c>
      <c r="E1" s="26" t="s">
        <v>37</v>
      </c>
      <c r="F1" s="1">
        <v>123</v>
      </c>
    </row>
    <row r="2" spans="1:6" x14ac:dyDescent="0.25">
      <c r="A2" s="5">
        <v>1</v>
      </c>
      <c r="B2" s="17" t="s">
        <v>6</v>
      </c>
      <c r="C2" s="21" t="s">
        <v>151</v>
      </c>
      <c r="D2" s="18">
        <v>31374640.879999999</v>
      </c>
      <c r="E2" s="13">
        <f>D2/$F$1</f>
        <v>255078.38113821138</v>
      </c>
    </row>
    <row r="3" spans="1:6" x14ac:dyDescent="0.25">
      <c r="A3" s="5">
        <v>2</v>
      </c>
      <c r="B3" s="3" t="s">
        <v>109</v>
      </c>
      <c r="C3" s="2" t="s">
        <v>152</v>
      </c>
      <c r="D3" s="10">
        <v>17999114</v>
      </c>
      <c r="E3" s="13">
        <f>D3/$F$1</f>
        <v>146334.26016260163</v>
      </c>
    </row>
    <row r="4" spans="1:6" x14ac:dyDescent="0.25">
      <c r="A4" s="5">
        <v>3</v>
      </c>
      <c r="B4" s="3" t="s">
        <v>109</v>
      </c>
      <c r="C4" s="21" t="s">
        <v>153</v>
      </c>
      <c r="D4" s="18">
        <v>1659169.22</v>
      </c>
      <c r="E4" s="13">
        <f t="shared" ref="E4:E70" si="0">D4/$F$1</f>
        <v>13489.180650406504</v>
      </c>
    </row>
    <row r="5" spans="1:6" x14ac:dyDescent="0.25">
      <c r="A5" s="5">
        <v>4</v>
      </c>
      <c r="B5" s="3" t="s">
        <v>109</v>
      </c>
      <c r="C5" s="21" t="s">
        <v>154</v>
      </c>
      <c r="D5" s="18">
        <v>2380356.1800000002</v>
      </c>
      <c r="E5" s="13">
        <f t="shared" si="0"/>
        <v>19352.489268292684</v>
      </c>
    </row>
    <row r="6" spans="1:6" x14ac:dyDescent="0.25">
      <c r="A6" s="5">
        <v>5</v>
      </c>
      <c r="B6" s="3" t="s">
        <v>7</v>
      </c>
      <c r="C6" s="51" t="s">
        <v>155</v>
      </c>
      <c r="D6" s="10">
        <v>10644296.15</v>
      </c>
      <c r="E6" s="13">
        <f t="shared" si="0"/>
        <v>86538.993089430893</v>
      </c>
    </row>
    <row r="7" spans="1:6" x14ac:dyDescent="0.25">
      <c r="A7" s="5">
        <v>6</v>
      </c>
      <c r="B7" s="17" t="s">
        <v>8</v>
      </c>
      <c r="C7" s="21" t="s">
        <v>156</v>
      </c>
      <c r="D7" s="18">
        <v>9339930</v>
      </c>
      <c r="E7" s="13">
        <f t="shared" si="0"/>
        <v>75934.390243902439</v>
      </c>
    </row>
    <row r="8" spans="1:6" ht="31.5" x14ac:dyDescent="0.25">
      <c r="A8" s="5">
        <v>7</v>
      </c>
      <c r="B8" s="17" t="s">
        <v>8</v>
      </c>
      <c r="C8" s="21" t="s">
        <v>157</v>
      </c>
      <c r="D8" s="18">
        <v>1475958.04</v>
      </c>
      <c r="E8" s="13">
        <f t="shared" si="0"/>
        <v>11999.658861788617</v>
      </c>
    </row>
    <row r="9" spans="1:6" x14ac:dyDescent="0.25">
      <c r="A9" s="5">
        <v>8</v>
      </c>
      <c r="B9" s="2" t="s">
        <v>8</v>
      </c>
      <c r="C9" s="2" t="s">
        <v>123</v>
      </c>
      <c r="D9" s="27">
        <v>36628000</v>
      </c>
      <c r="E9" s="28">
        <f t="shared" si="0"/>
        <v>297788.61788617884</v>
      </c>
      <c r="F9" s="29"/>
    </row>
    <row r="10" spans="1:6" x14ac:dyDescent="0.25">
      <c r="A10" s="5">
        <v>9</v>
      </c>
      <c r="B10" s="7" t="s">
        <v>8</v>
      </c>
      <c r="C10" s="2" t="s">
        <v>158</v>
      </c>
      <c r="D10" s="27">
        <v>3657810</v>
      </c>
      <c r="E10" s="28">
        <f t="shared" si="0"/>
        <v>29738.292682926829</v>
      </c>
      <c r="F10" s="29"/>
    </row>
    <row r="11" spans="1:6" x14ac:dyDescent="0.25">
      <c r="A11" s="5">
        <v>10</v>
      </c>
      <c r="B11" s="2" t="s">
        <v>9</v>
      </c>
      <c r="C11" s="2" t="s">
        <v>11</v>
      </c>
      <c r="D11" s="27">
        <v>9033696.6400000006</v>
      </c>
      <c r="E11" s="28">
        <f t="shared" si="0"/>
        <v>73444.688130081311</v>
      </c>
      <c r="F11" s="29"/>
    </row>
    <row r="12" spans="1:6" x14ac:dyDescent="0.25">
      <c r="A12" s="5">
        <v>11</v>
      </c>
      <c r="B12" s="7" t="s">
        <v>9</v>
      </c>
      <c r="C12" s="2" t="s">
        <v>12</v>
      </c>
      <c r="D12" s="27">
        <v>22961342.299999997</v>
      </c>
      <c r="E12" s="28">
        <f t="shared" si="0"/>
        <v>186677.57967479673</v>
      </c>
      <c r="F12" s="29"/>
    </row>
    <row r="13" spans="1:6" x14ac:dyDescent="0.25">
      <c r="A13" s="5">
        <v>12</v>
      </c>
      <c r="B13" s="7" t="s">
        <v>10</v>
      </c>
      <c r="C13" s="51" t="s">
        <v>159</v>
      </c>
      <c r="D13" s="27">
        <v>32182768.699999999</v>
      </c>
      <c r="E13" s="28">
        <f t="shared" si="0"/>
        <v>261648.52601626015</v>
      </c>
      <c r="F13" s="29"/>
    </row>
    <row r="14" spans="1:6" x14ac:dyDescent="0.25">
      <c r="A14" s="5">
        <v>13</v>
      </c>
      <c r="B14" s="7" t="s">
        <v>10</v>
      </c>
      <c r="C14" s="2" t="s">
        <v>13</v>
      </c>
      <c r="D14" s="27">
        <v>10972372.699999999</v>
      </c>
      <c r="E14" s="28">
        <f t="shared" si="0"/>
        <v>89206.282113821129</v>
      </c>
      <c r="F14" s="29"/>
    </row>
    <row r="15" spans="1:6" x14ac:dyDescent="0.25">
      <c r="A15" s="5">
        <v>14</v>
      </c>
      <c r="B15" s="30" t="s">
        <v>14</v>
      </c>
      <c r="C15" s="4" t="s">
        <v>160</v>
      </c>
      <c r="D15" s="27">
        <v>9447115.1999999993</v>
      </c>
      <c r="E15" s="28">
        <f t="shared" si="0"/>
        <v>76805.814634146329</v>
      </c>
      <c r="F15" s="29"/>
    </row>
    <row r="16" spans="1:6" x14ac:dyDescent="0.25">
      <c r="A16" s="5">
        <v>15</v>
      </c>
      <c r="B16" s="31" t="s">
        <v>14</v>
      </c>
      <c r="C16" s="4" t="s">
        <v>118</v>
      </c>
      <c r="D16" s="37">
        <v>45447688</v>
      </c>
      <c r="E16" s="40">
        <f>D16/$F$1</f>
        <v>369493.39837398374</v>
      </c>
      <c r="F16" s="29"/>
    </row>
    <row r="17" spans="1:6" x14ac:dyDescent="0.25">
      <c r="A17" s="5">
        <v>16</v>
      </c>
      <c r="B17" s="31" t="s">
        <v>14</v>
      </c>
      <c r="C17" s="4" t="s">
        <v>75</v>
      </c>
      <c r="D17" s="38"/>
      <c r="E17" s="41"/>
      <c r="F17" s="29"/>
    </row>
    <row r="18" spans="1:6" x14ac:dyDescent="0.25">
      <c r="A18" s="5">
        <v>17</v>
      </c>
      <c r="B18" s="31" t="s">
        <v>14</v>
      </c>
      <c r="C18" s="2" t="s">
        <v>76</v>
      </c>
      <c r="D18" s="39"/>
      <c r="E18" s="42"/>
      <c r="F18" s="29"/>
    </row>
    <row r="19" spans="1:6" x14ac:dyDescent="0.25">
      <c r="A19" s="5">
        <v>18</v>
      </c>
      <c r="B19" s="31" t="s">
        <v>14</v>
      </c>
      <c r="C19" s="2" t="s">
        <v>118</v>
      </c>
      <c r="D19" s="37">
        <v>9260855.9900000002</v>
      </c>
      <c r="E19" s="40">
        <f>D19/$F$1</f>
        <v>75291.51211382114</v>
      </c>
      <c r="F19" s="29"/>
    </row>
    <row r="20" spans="1:6" x14ac:dyDescent="0.25">
      <c r="A20" s="5">
        <v>19</v>
      </c>
      <c r="B20" s="31" t="s">
        <v>14</v>
      </c>
      <c r="C20" s="2" t="s">
        <v>117</v>
      </c>
      <c r="D20" s="38"/>
      <c r="E20" s="41"/>
      <c r="F20" s="29"/>
    </row>
    <row r="21" spans="1:6" x14ac:dyDescent="0.25">
      <c r="A21" s="5">
        <v>20</v>
      </c>
      <c r="B21" s="31" t="s">
        <v>14</v>
      </c>
      <c r="C21" s="2" t="s">
        <v>119</v>
      </c>
      <c r="D21" s="39"/>
      <c r="E21" s="42"/>
      <c r="F21" s="29"/>
    </row>
    <row r="22" spans="1:6" x14ac:dyDescent="0.25">
      <c r="A22" s="5">
        <v>21</v>
      </c>
      <c r="B22" s="32" t="s">
        <v>14</v>
      </c>
      <c r="C22" s="21" t="s">
        <v>161</v>
      </c>
      <c r="D22" s="33">
        <v>22915502.5</v>
      </c>
      <c r="E22" s="28">
        <f t="shared" si="0"/>
        <v>186304.89837398374</v>
      </c>
      <c r="F22" s="29"/>
    </row>
    <row r="23" spans="1:6" x14ac:dyDescent="0.25">
      <c r="A23" s="5">
        <v>22</v>
      </c>
      <c r="B23" s="7" t="s">
        <v>14</v>
      </c>
      <c r="C23" s="2" t="s">
        <v>15</v>
      </c>
      <c r="D23" s="27">
        <v>20892352.800000001</v>
      </c>
      <c r="E23" s="28">
        <f t="shared" si="0"/>
        <v>169856.52682926829</v>
      </c>
      <c r="F23" s="29"/>
    </row>
    <row r="24" spans="1:6" x14ac:dyDescent="0.25">
      <c r="A24" s="5">
        <v>23</v>
      </c>
      <c r="B24" s="31" t="s">
        <v>16</v>
      </c>
      <c r="C24" s="2" t="s">
        <v>120</v>
      </c>
      <c r="D24" s="27">
        <v>3792050.86</v>
      </c>
      <c r="E24" s="28">
        <f t="shared" si="0"/>
        <v>30829.681788617887</v>
      </c>
      <c r="F24" s="29"/>
    </row>
    <row r="25" spans="1:6" x14ac:dyDescent="0.25">
      <c r="A25" s="5">
        <v>24</v>
      </c>
      <c r="B25" s="31" t="s">
        <v>16</v>
      </c>
      <c r="C25" s="2" t="s">
        <v>77</v>
      </c>
      <c r="D25" s="27">
        <v>1459825</v>
      </c>
      <c r="E25" s="28">
        <f t="shared" si="0"/>
        <v>11868.49593495935</v>
      </c>
      <c r="F25" s="29"/>
    </row>
    <row r="26" spans="1:6" x14ac:dyDescent="0.25">
      <c r="A26" s="5">
        <v>25</v>
      </c>
      <c r="B26" s="31" t="s">
        <v>17</v>
      </c>
      <c r="C26" s="2" t="s">
        <v>121</v>
      </c>
      <c r="D26" s="27">
        <v>36963529.829999998</v>
      </c>
      <c r="E26" s="28">
        <f t="shared" si="0"/>
        <v>300516.50268292683</v>
      </c>
      <c r="F26" s="29"/>
    </row>
    <row r="27" spans="1:6" x14ac:dyDescent="0.25">
      <c r="A27" s="5">
        <v>26</v>
      </c>
      <c r="B27" s="31" t="s">
        <v>17</v>
      </c>
      <c r="C27" s="2" t="s">
        <v>74</v>
      </c>
      <c r="D27" s="27">
        <v>7968822</v>
      </c>
      <c r="E27" s="28">
        <f t="shared" si="0"/>
        <v>64787.170731707316</v>
      </c>
      <c r="F27" s="29"/>
    </row>
    <row r="28" spans="1:6" x14ac:dyDescent="0.25">
      <c r="A28" s="5">
        <v>27</v>
      </c>
      <c r="B28" s="31" t="s">
        <v>17</v>
      </c>
      <c r="C28" s="2" t="s">
        <v>162</v>
      </c>
      <c r="D28" s="27">
        <v>1192549.7</v>
      </c>
      <c r="E28" s="28">
        <f t="shared" si="0"/>
        <v>9695.5260162601626</v>
      </c>
      <c r="F28" s="29"/>
    </row>
    <row r="29" spans="1:6" x14ac:dyDescent="0.25">
      <c r="A29" s="5">
        <v>28</v>
      </c>
      <c r="B29" s="31" t="s">
        <v>17</v>
      </c>
      <c r="C29" s="2" t="s">
        <v>163</v>
      </c>
      <c r="D29" s="27">
        <v>1684894.5</v>
      </c>
      <c r="E29" s="28">
        <f t="shared" si="0"/>
        <v>13698.329268292682</v>
      </c>
      <c r="F29" s="29"/>
    </row>
    <row r="30" spans="1:6" x14ac:dyDescent="0.25">
      <c r="A30" s="5">
        <v>29</v>
      </c>
      <c r="B30" s="32" t="s">
        <v>17</v>
      </c>
      <c r="C30" s="21" t="s">
        <v>164</v>
      </c>
      <c r="D30" s="33">
        <v>1845636.6</v>
      </c>
      <c r="E30" s="28">
        <f t="shared" si="0"/>
        <v>15005.175609756099</v>
      </c>
      <c r="F30" s="29"/>
    </row>
    <row r="31" spans="1:6" x14ac:dyDescent="0.25">
      <c r="A31" s="5">
        <v>30</v>
      </c>
      <c r="B31" s="7" t="s">
        <v>18</v>
      </c>
      <c r="C31" s="2" t="s">
        <v>149</v>
      </c>
      <c r="D31" s="27">
        <v>28153426</v>
      </c>
      <c r="E31" s="28">
        <f t="shared" si="0"/>
        <v>228889.64227642276</v>
      </c>
      <c r="F31" s="29"/>
    </row>
    <row r="32" spans="1:6" x14ac:dyDescent="0.25">
      <c r="A32" s="5">
        <v>31</v>
      </c>
      <c r="B32" s="32" t="s">
        <v>18</v>
      </c>
      <c r="C32" s="21" t="s">
        <v>122</v>
      </c>
      <c r="D32" s="33">
        <v>21331973</v>
      </c>
      <c r="E32" s="28">
        <f t="shared" si="0"/>
        <v>173430.67479674798</v>
      </c>
      <c r="F32" s="29"/>
    </row>
    <row r="33" spans="1:6" x14ac:dyDescent="0.25">
      <c r="A33" s="5">
        <v>32</v>
      </c>
      <c r="B33" s="32" t="s">
        <v>18</v>
      </c>
      <c r="C33" s="21" t="s">
        <v>19</v>
      </c>
      <c r="D33" s="33">
        <v>3476565</v>
      </c>
      <c r="E33" s="28">
        <f t="shared" si="0"/>
        <v>28264.756097560974</v>
      </c>
      <c r="F33" s="29"/>
    </row>
    <row r="34" spans="1:6" x14ac:dyDescent="0.25">
      <c r="A34" s="5">
        <v>33</v>
      </c>
      <c r="B34" s="7" t="s">
        <v>20</v>
      </c>
      <c r="C34" s="2" t="s">
        <v>21</v>
      </c>
      <c r="D34" s="34">
        <v>4972565.2</v>
      </c>
      <c r="E34" s="28">
        <f t="shared" si="0"/>
        <v>40427.359349593498</v>
      </c>
      <c r="F34" s="29"/>
    </row>
    <row r="35" spans="1:6" x14ac:dyDescent="0.25">
      <c r="A35" s="5">
        <v>34</v>
      </c>
      <c r="B35" s="17" t="s">
        <v>110</v>
      </c>
      <c r="C35" s="21" t="s">
        <v>165</v>
      </c>
      <c r="D35" s="33">
        <v>3191457.61</v>
      </c>
      <c r="E35" s="28">
        <f t="shared" si="0"/>
        <v>25946.809837398374</v>
      </c>
      <c r="F35" s="29"/>
    </row>
    <row r="36" spans="1:6" x14ac:dyDescent="0.25">
      <c r="A36" s="5">
        <v>35</v>
      </c>
      <c r="B36" s="3" t="s">
        <v>111</v>
      </c>
      <c r="C36" s="2" t="s">
        <v>166</v>
      </c>
      <c r="D36" s="27">
        <v>5771930</v>
      </c>
      <c r="E36" s="28">
        <f t="shared" si="0"/>
        <v>46926.260162601626</v>
      </c>
      <c r="F36" s="29"/>
    </row>
    <row r="37" spans="1:6" x14ac:dyDescent="0.25">
      <c r="A37" s="5">
        <v>36</v>
      </c>
      <c r="B37" s="3" t="s">
        <v>111</v>
      </c>
      <c r="C37" s="21" t="s">
        <v>167</v>
      </c>
      <c r="D37" s="33">
        <v>2399398.7999999998</v>
      </c>
      <c r="E37" s="28">
        <f t="shared" si="0"/>
        <v>19507.30731707317</v>
      </c>
      <c r="F37" s="29"/>
    </row>
    <row r="38" spans="1:6" x14ac:dyDescent="0.25">
      <c r="A38" s="5">
        <v>37</v>
      </c>
      <c r="B38" s="3" t="s">
        <v>111</v>
      </c>
      <c r="C38" s="2" t="s">
        <v>168</v>
      </c>
      <c r="D38" s="27">
        <v>27220737.880000003</v>
      </c>
      <c r="E38" s="28">
        <f t="shared" si="0"/>
        <v>221306.81203252033</v>
      </c>
      <c r="F38" s="29"/>
    </row>
    <row r="39" spans="1:6" x14ac:dyDescent="0.25">
      <c r="A39" s="5">
        <v>38</v>
      </c>
      <c r="B39" s="17" t="s">
        <v>111</v>
      </c>
      <c r="C39" s="21" t="s">
        <v>169</v>
      </c>
      <c r="D39" s="33">
        <v>7880422</v>
      </c>
      <c r="E39" s="36">
        <f t="shared" si="0"/>
        <v>64068.471544715445</v>
      </c>
      <c r="F39" s="29"/>
    </row>
    <row r="40" spans="1:6" x14ac:dyDescent="0.25">
      <c r="A40" s="5">
        <v>39</v>
      </c>
      <c r="B40" s="32" t="s">
        <v>22</v>
      </c>
      <c r="C40" s="21" t="s">
        <v>78</v>
      </c>
      <c r="D40" s="33">
        <v>2206906.21</v>
      </c>
      <c r="E40" s="36">
        <f t="shared" si="0"/>
        <v>17942.326910569107</v>
      </c>
      <c r="F40" s="29"/>
    </row>
    <row r="41" spans="1:6" x14ac:dyDescent="0.25">
      <c r="A41" s="5">
        <v>40</v>
      </c>
      <c r="B41" s="7" t="s">
        <v>22</v>
      </c>
      <c r="C41" s="2" t="s">
        <v>23</v>
      </c>
      <c r="D41" s="27">
        <v>14806094</v>
      </c>
      <c r="E41" s="28">
        <f t="shared" si="0"/>
        <v>120374.74796747968</v>
      </c>
      <c r="F41" s="29"/>
    </row>
    <row r="42" spans="1:6" x14ac:dyDescent="0.25">
      <c r="A42" s="5">
        <v>41</v>
      </c>
      <c r="B42" s="7" t="s">
        <v>22</v>
      </c>
      <c r="C42" s="2" t="s">
        <v>24</v>
      </c>
      <c r="D42" s="27">
        <v>16853418.699999999</v>
      </c>
      <c r="E42" s="28">
        <f t="shared" si="0"/>
        <v>137019.66422764226</v>
      </c>
      <c r="F42" s="29"/>
    </row>
    <row r="43" spans="1:6" x14ac:dyDescent="0.25">
      <c r="A43" s="5">
        <v>42</v>
      </c>
      <c r="B43" s="32" t="s">
        <v>22</v>
      </c>
      <c r="C43" s="21" t="s">
        <v>170</v>
      </c>
      <c r="D43" s="33">
        <v>8789433.2599999998</v>
      </c>
      <c r="E43" s="28">
        <f t="shared" si="0"/>
        <v>71458.806991869918</v>
      </c>
      <c r="F43" s="29"/>
    </row>
    <row r="44" spans="1:6" x14ac:dyDescent="0.25">
      <c r="A44" s="5">
        <v>43</v>
      </c>
      <c r="B44" s="32" t="s">
        <v>22</v>
      </c>
      <c r="C44" s="21" t="s">
        <v>171</v>
      </c>
      <c r="D44" s="33">
        <v>11096571.700000001</v>
      </c>
      <c r="E44" s="28">
        <f t="shared" si="0"/>
        <v>90216.030081300822</v>
      </c>
      <c r="F44" s="29"/>
    </row>
    <row r="45" spans="1:6" x14ac:dyDescent="0.25">
      <c r="A45" s="5">
        <v>44</v>
      </c>
      <c r="B45" s="32" t="s">
        <v>22</v>
      </c>
      <c r="C45" s="21" t="s">
        <v>172</v>
      </c>
      <c r="D45" s="33">
        <v>3129693.5</v>
      </c>
      <c r="E45" s="28">
        <f t="shared" si="0"/>
        <v>25444.662601626016</v>
      </c>
      <c r="F45" s="29"/>
    </row>
    <row r="46" spans="1:6" x14ac:dyDescent="0.25">
      <c r="A46" s="5">
        <v>45</v>
      </c>
      <c r="B46" s="21" t="s">
        <v>22</v>
      </c>
      <c r="C46" s="21" t="s">
        <v>173</v>
      </c>
      <c r="D46" s="33">
        <v>65838845.140000001</v>
      </c>
      <c r="E46" s="28">
        <f t="shared" si="0"/>
        <v>535275.16373983736</v>
      </c>
      <c r="F46" s="29"/>
    </row>
    <row r="47" spans="1:6" ht="31.5" x14ac:dyDescent="0.25">
      <c r="A47" s="5">
        <v>46</v>
      </c>
      <c r="B47" s="21" t="s">
        <v>22</v>
      </c>
      <c r="C47" s="21" t="s">
        <v>174</v>
      </c>
      <c r="D47" s="33">
        <v>18311427.120000001</v>
      </c>
      <c r="E47" s="28">
        <f t="shared" si="0"/>
        <v>148873.39121951221</v>
      </c>
      <c r="F47" s="29"/>
    </row>
    <row r="48" spans="1:6" x14ac:dyDescent="0.25">
      <c r="A48" s="5">
        <v>47</v>
      </c>
      <c r="B48" s="21" t="s">
        <v>22</v>
      </c>
      <c r="C48" s="21" t="s">
        <v>175</v>
      </c>
      <c r="D48" s="33">
        <v>16736236.220000001</v>
      </c>
      <c r="E48" s="28">
        <f t="shared" si="0"/>
        <v>136066.96113821139</v>
      </c>
      <c r="F48" s="29"/>
    </row>
    <row r="49" spans="1:6" x14ac:dyDescent="0.25">
      <c r="A49" s="5">
        <v>48</v>
      </c>
      <c r="B49" s="7" t="s">
        <v>22</v>
      </c>
      <c r="C49" s="2" t="s">
        <v>176</v>
      </c>
      <c r="D49" s="27">
        <v>22857790.600000001</v>
      </c>
      <c r="E49" s="28">
        <f t="shared" si="0"/>
        <v>185835.69593495937</v>
      </c>
      <c r="F49" s="29"/>
    </row>
    <row r="50" spans="1:6" x14ac:dyDescent="0.25">
      <c r="A50" s="5">
        <v>49</v>
      </c>
      <c r="B50" s="7" t="s">
        <v>22</v>
      </c>
      <c r="C50" s="2" t="s">
        <v>177</v>
      </c>
      <c r="D50" s="27">
        <v>10064961.5</v>
      </c>
      <c r="E50" s="28">
        <f t="shared" si="0"/>
        <v>81828.955284552852</v>
      </c>
      <c r="F50" s="29"/>
    </row>
    <row r="51" spans="1:6" x14ac:dyDescent="0.25">
      <c r="A51" s="5">
        <v>50</v>
      </c>
      <c r="B51" s="7" t="s">
        <v>22</v>
      </c>
      <c r="C51" s="2" t="s">
        <v>178</v>
      </c>
      <c r="D51" s="27">
        <v>5695660.7999999998</v>
      </c>
      <c r="E51" s="28">
        <f t="shared" si="0"/>
        <v>46306.185365853657</v>
      </c>
      <c r="F51" s="29"/>
    </row>
    <row r="52" spans="1:6" x14ac:dyDescent="0.25">
      <c r="A52" s="5">
        <v>51</v>
      </c>
      <c r="B52" s="7" t="s">
        <v>22</v>
      </c>
      <c r="C52" s="2" t="s">
        <v>179</v>
      </c>
      <c r="D52" s="27">
        <v>5219242.55</v>
      </c>
      <c r="E52" s="28">
        <f t="shared" si="0"/>
        <v>42432.866260162598</v>
      </c>
      <c r="F52" s="29"/>
    </row>
    <row r="53" spans="1:6" x14ac:dyDescent="0.25">
      <c r="A53" s="5">
        <v>52</v>
      </c>
      <c r="B53" s="7" t="s">
        <v>22</v>
      </c>
      <c r="C53" s="2" t="s">
        <v>124</v>
      </c>
      <c r="D53" s="27">
        <v>14645771.550000001</v>
      </c>
      <c r="E53" s="28">
        <f t="shared" si="0"/>
        <v>119071.31341463415</v>
      </c>
      <c r="F53" s="29"/>
    </row>
    <row r="54" spans="1:6" x14ac:dyDescent="0.25">
      <c r="A54" s="5">
        <v>53</v>
      </c>
      <c r="B54" s="7" t="s">
        <v>22</v>
      </c>
      <c r="C54" s="2" t="s">
        <v>180</v>
      </c>
      <c r="D54" s="27">
        <v>5158955.4000000004</v>
      </c>
      <c r="E54" s="28">
        <f t="shared" si="0"/>
        <v>41942.726829268293</v>
      </c>
      <c r="F54" s="29"/>
    </row>
    <row r="55" spans="1:6" x14ac:dyDescent="0.25">
      <c r="A55" s="5">
        <v>54</v>
      </c>
      <c r="B55" s="7" t="s">
        <v>25</v>
      </c>
      <c r="C55" s="2" t="s">
        <v>27</v>
      </c>
      <c r="D55" s="27">
        <v>46170250</v>
      </c>
      <c r="E55" s="28">
        <f t="shared" si="0"/>
        <v>375367.88617886178</v>
      </c>
      <c r="F55" s="29"/>
    </row>
    <row r="56" spans="1:6" x14ac:dyDescent="0.25">
      <c r="A56" s="5">
        <v>55</v>
      </c>
      <c r="B56" s="7" t="s">
        <v>25</v>
      </c>
      <c r="C56" s="2" t="s">
        <v>181</v>
      </c>
      <c r="D56" s="27">
        <v>10619080.5</v>
      </c>
      <c r="E56" s="28">
        <f t="shared" si="0"/>
        <v>86333.987804878052</v>
      </c>
      <c r="F56" s="29"/>
    </row>
    <row r="57" spans="1:6" x14ac:dyDescent="0.25">
      <c r="A57" s="5">
        <v>56</v>
      </c>
      <c r="B57" s="7" t="s">
        <v>25</v>
      </c>
      <c r="C57" s="2" t="s">
        <v>182</v>
      </c>
      <c r="D57" s="27">
        <v>26395259.289999999</v>
      </c>
      <c r="E57" s="28">
        <f t="shared" si="0"/>
        <v>214595.60398373983</v>
      </c>
      <c r="F57" s="29"/>
    </row>
    <row r="58" spans="1:6" x14ac:dyDescent="0.25">
      <c r="A58" s="5">
        <v>57</v>
      </c>
      <c r="B58" s="32" t="s">
        <v>25</v>
      </c>
      <c r="C58" s="21" t="s">
        <v>183</v>
      </c>
      <c r="D58" s="33">
        <v>11333201.180000002</v>
      </c>
      <c r="E58" s="28">
        <f t="shared" si="0"/>
        <v>92139.846991869927</v>
      </c>
      <c r="F58" s="29"/>
    </row>
    <row r="59" spans="1:6" x14ac:dyDescent="0.25">
      <c r="A59" s="5">
        <v>58</v>
      </c>
      <c r="B59" s="32" t="s">
        <v>25</v>
      </c>
      <c r="C59" s="52" t="s">
        <v>184</v>
      </c>
      <c r="D59" s="33">
        <v>17531072.449999999</v>
      </c>
      <c r="E59" s="28">
        <f t="shared" si="0"/>
        <v>142529.04430894309</v>
      </c>
      <c r="F59" s="29"/>
    </row>
    <row r="60" spans="1:6" x14ac:dyDescent="0.25">
      <c r="A60" s="5">
        <v>59</v>
      </c>
      <c r="B60" s="7" t="s">
        <v>26</v>
      </c>
      <c r="C60" s="2" t="s">
        <v>28</v>
      </c>
      <c r="D60" s="27">
        <v>49035002</v>
      </c>
      <c r="E60" s="28">
        <f t="shared" si="0"/>
        <v>398658.55284552847</v>
      </c>
      <c r="F60" s="29"/>
    </row>
    <row r="61" spans="1:6" x14ac:dyDescent="0.25">
      <c r="A61" s="5">
        <v>60</v>
      </c>
      <c r="B61" s="7" t="s">
        <v>26</v>
      </c>
      <c r="C61" s="2" t="s">
        <v>125</v>
      </c>
      <c r="D61" s="27">
        <v>19063824.41</v>
      </c>
      <c r="E61" s="28">
        <f t="shared" si="0"/>
        <v>154990.44235772357</v>
      </c>
      <c r="F61" s="29"/>
    </row>
    <row r="62" spans="1:6" x14ac:dyDescent="0.25">
      <c r="A62" s="5">
        <v>61</v>
      </c>
      <c r="B62" s="32" t="s">
        <v>26</v>
      </c>
      <c r="C62" s="21" t="s">
        <v>126</v>
      </c>
      <c r="D62" s="33">
        <v>19917754.670000002</v>
      </c>
      <c r="E62" s="36">
        <f t="shared" si="0"/>
        <v>161932.96479674798</v>
      </c>
      <c r="F62" s="29"/>
    </row>
    <row r="63" spans="1:6" x14ac:dyDescent="0.25">
      <c r="A63" s="5">
        <v>62</v>
      </c>
      <c r="B63" s="32" t="s">
        <v>26</v>
      </c>
      <c r="C63" s="21" t="s">
        <v>29</v>
      </c>
      <c r="D63" s="33">
        <v>30813895.25</v>
      </c>
      <c r="E63" s="36">
        <f t="shared" si="0"/>
        <v>250519.47357723577</v>
      </c>
      <c r="F63" s="29"/>
    </row>
    <row r="64" spans="1:6" x14ac:dyDescent="0.25">
      <c r="A64" s="5">
        <v>63</v>
      </c>
      <c r="B64" s="32" t="s">
        <v>26</v>
      </c>
      <c r="C64" s="21" t="s">
        <v>127</v>
      </c>
      <c r="D64" s="33">
        <v>24647814.739999998</v>
      </c>
      <c r="E64" s="36">
        <f t="shared" si="0"/>
        <v>200388.73772357721</v>
      </c>
      <c r="F64" s="29"/>
    </row>
    <row r="65" spans="1:13" x14ac:dyDescent="0.25">
      <c r="A65" s="5">
        <v>64</v>
      </c>
      <c r="B65" s="32" t="s">
        <v>26</v>
      </c>
      <c r="C65" s="21" t="s">
        <v>128</v>
      </c>
      <c r="D65" s="33">
        <v>11020327.5</v>
      </c>
      <c r="E65" s="36">
        <f t="shared" si="0"/>
        <v>89596.158536585368</v>
      </c>
      <c r="F65" s="29"/>
    </row>
    <row r="66" spans="1:13" x14ac:dyDescent="0.25">
      <c r="A66" s="5">
        <v>65</v>
      </c>
      <c r="B66" s="17" t="s">
        <v>26</v>
      </c>
      <c r="C66" s="21" t="s">
        <v>185</v>
      </c>
      <c r="D66" s="33">
        <v>15536123.99</v>
      </c>
      <c r="E66" s="36">
        <f t="shared" si="0"/>
        <v>126309.95113821139</v>
      </c>
      <c r="F66" s="29"/>
    </row>
    <row r="67" spans="1:13" x14ac:dyDescent="0.25">
      <c r="A67" s="5">
        <v>66</v>
      </c>
      <c r="B67" s="7" t="s">
        <v>30</v>
      </c>
      <c r="C67" s="2" t="s">
        <v>129</v>
      </c>
      <c r="D67" s="27">
        <v>36404019.100000001</v>
      </c>
      <c r="E67" s="28">
        <f t="shared" si="0"/>
        <v>295967.63495934958</v>
      </c>
      <c r="F67" s="29"/>
    </row>
    <row r="68" spans="1:13" ht="31.5" x14ac:dyDescent="0.25">
      <c r="A68" s="5">
        <v>67</v>
      </c>
      <c r="B68" s="31" t="s">
        <v>30</v>
      </c>
      <c r="C68" s="2" t="s">
        <v>130</v>
      </c>
      <c r="D68" s="37">
        <v>29989260.5</v>
      </c>
      <c r="E68" s="40">
        <f>D68/$F$1</f>
        <v>243815.12601626015</v>
      </c>
      <c r="F68" s="29"/>
    </row>
    <row r="69" spans="1:13" x14ac:dyDescent="0.25">
      <c r="A69" s="5">
        <v>68</v>
      </c>
      <c r="B69" s="31" t="s">
        <v>30</v>
      </c>
      <c r="C69" s="2" t="s">
        <v>186</v>
      </c>
      <c r="D69" s="39"/>
      <c r="E69" s="42"/>
      <c r="F69" s="29"/>
    </row>
    <row r="70" spans="1:13" x14ac:dyDescent="0.25">
      <c r="A70" s="5">
        <v>69</v>
      </c>
      <c r="B70" s="32" t="s">
        <v>30</v>
      </c>
      <c r="C70" s="52" t="s">
        <v>131</v>
      </c>
      <c r="D70" s="47">
        <v>40821786.43</v>
      </c>
      <c r="E70" s="40">
        <f t="shared" si="0"/>
        <v>331884.44252032519</v>
      </c>
      <c r="F70" s="29"/>
    </row>
    <row r="71" spans="1:13" x14ac:dyDescent="0.25">
      <c r="A71" s="5">
        <v>70</v>
      </c>
      <c r="B71" s="32" t="s">
        <v>30</v>
      </c>
      <c r="C71" s="21" t="s">
        <v>132</v>
      </c>
      <c r="D71" s="48"/>
      <c r="E71" s="41"/>
      <c r="F71" s="29"/>
    </row>
    <row r="72" spans="1:13" s="20" customFormat="1" x14ac:dyDescent="0.25">
      <c r="A72" s="5">
        <v>71</v>
      </c>
      <c r="B72" s="32" t="s">
        <v>30</v>
      </c>
      <c r="C72" s="21" t="s">
        <v>133</v>
      </c>
      <c r="D72" s="48"/>
      <c r="E72" s="41"/>
      <c r="F72" s="35"/>
    </row>
    <row r="73" spans="1:13" s="20" customFormat="1" x14ac:dyDescent="0.25">
      <c r="A73" s="5">
        <v>72</v>
      </c>
      <c r="B73" s="32" t="s">
        <v>30</v>
      </c>
      <c r="C73" s="21" t="s">
        <v>187</v>
      </c>
      <c r="D73" s="49"/>
      <c r="E73" s="42"/>
      <c r="F73" s="35"/>
    </row>
    <row r="74" spans="1:13" s="20" customFormat="1" x14ac:dyDescent="0.25">
      <c r="A74" s="5">
        <v>73</v>
      </c>
      <c r="B74" s="32" t="s">
        <v>30</v>
      </c>
      <c r="C74" s="21" t="s">
        <v>188</v>
      </c>
      <c r="D74" s="47">
        <v>56654114.259999998</v>
      </c>
      <c r="E74" s="45">
        <f t="shared" ref="E74:E138" si="1">D74/$F$1</f>
        <v>460602.55495934957</v>
      </c>
      <c r="F74" s="35"/>
    </row>
    <row r="75" spans="1:13" s="20" customFormat="1" x14ac:dyDescent="0.25">
      <c r="A75" s="5">
        <v>74</v>
      </c>
      <c r="B75" s="32" t="s">
        <v>30</v>
      </c>
      <c r="C75" s="21" t="s">
        <v>134</v>
      </c>
      <c r="D75" s="48"/>
      <c r="E75" s="50"/>
      <c r="F75" s="35"/>
    </row>
    <row r="76" spans="1:13" s="20" customFormat="1" x14ac:dyDescent="0.25">
      <c r="A76" s="5">
        <v>75</v>
      </c>
      <c r="B76" s="32" t="s">
        <v>30</v>
      </c>
      <c r="C76" s="21" t="s">
        <v>135</v>
      </c>
      <c r="D76" s="48"/>
      <c r="E76" s="50"/>
      <c r="F76" s="35"/>
    </row>
    <row r="77" spans="1:13" s="20" customFormat="1" x14ac:dyDescent="0.25">
      <c r="A77" s="5">
        <v>76</v>
      </c>
      <c r="B77" s="32" t="s">
        <v>30</v>
      </c>
      <c r="C77" s="21" t="s">
        <v>136</v>
      </c>
      <c r="D77" s="49"/>
      <c r="E77" s="46"/>
      <c r="F77" s="35"/>
      <c r="K77" s="22"/>
      <c r="L77" s="23"/>
      <c r="M77" s="23"/>
    </row>
    <row r="78" spans="1:13" s="20" customFormat="1" x14ac:dyDescent="0.25">
      <c r="A78" s="5">
        <v>77</v>
      </c>
      <c r="B78" s="32" t="s">
        <v>30</v>
      </c>
      <c r="C78" s="21" t="s">
        <v>137</v>
      </c>
      <c r="D78" s="33">
        <v>14551412.059999999</v>
      </c>
      <c r="E78" s="36">
        <f t="shared" si="1"/>
        <v>118304.16308943088</v>
      </c>
      <c r="F78" s="35"/>
    </row>
    <row r="79" spans="1:13" s="20" customFormat="1" x14ac:dyDescent="0.25">
      <c r="A79" s="5">
        <v>78</v>
      </c>
      <c r="B79" s="7" t="s">
        <v>31</v>
      </c>
      <c r="C79" s="2" t="s">
        <v>138</v>
      </c>
      <c r="D79" s="27">
        <v>8536829.6899999995</v>
      </c>
      <c r="E79" s="36">
        <f t="shared" si="1"/>
        <v>69405.119430894309</v>
      </c>
      <c r="F79" s="35"/>
    </row>
    <row r="80" spans="1:13" s="20" customFormat="1" x14ac:dyDescent="0.25">
      <c r="A80" s="5">
        <v>79</v>
      </c>
      <c r="B80" s="7" t="s">
        <v>32</v>
      </c>
      <c r="C80" s="2" t="s">
        <v>139</v>
      </c>
      <c r="D80" s="27">
        <v>12218309.1</v>
      </c>
      <c r="E80" s="36">
        <f t="shared" si="1"/>
        <v>99335.846341463417</v>
      </c>
      <c r="F80" s="35"/>
    </row>
    <row r="81" spans="1:6" s="20" customFormat="1" x14ac:dyDescent="0.25">
      <c r="A81" s="5">
        <v>80</v>
      </c>
      <c r="B81" s="7" t="s">
        <v>32</v>
      </c>
      <c r="C81" s="51" t="s">
        <v>241</v>
      </c>
      <c r="D81" s="27">
        <v>38628299.5</v>
      </c>
      <c r="E81" s="36">
        <f t="shared" si="1"/>
        <v>314051.21544715448</v>
      </c>
      <c r="F81" s="35"/>
    </row>
    <row r="82" spans="1:6" s="20" customFormat="1" x14ac:dyDescent="0.25">
      <c r="A82" s="5">
        <v>81</v>
      </c>
      <c r="B82" s="7" t="s">
        <v>32</v>
      </c>
      <c r="C82" s="2" t="s">
        <v>35</v>
      </c>
      <c r="D82" s="27">
        <v>7786073.2400000002</v>
      </c>
      <c r="E82" s="36">
        <f t="shared" si="1"/>
        <v>63301.408455284552</v>
      </c>
      <c r="F82" s="35"/>
    </row>
    <row r="83" spans="1:6" s="20" customFormat="1" x14ac:dyDescent="0.25">
      <c r="A83" s="5">
        <v>82</v>
      </c>
      <c r="B83" s="32" t="s">
        <v>32</v>
      </c>
      <c r="C83" s="21" t="s">
        <v>189</v>
      </c>
      <c r="D83" s="33">
        <v>9393430.5999999996</v>
      </c>
      <c r="E83" s="36">
        <f t="shared" si="1"/>
        <v>76369.354471544706</v>
      </c>
      <c r="F83" s="35"/>
    </row>
    <row r="84" spans="1:6" x14ac:dyDescent="0.25">
      <c r="A84" s="5">
        <v>83</v>
      </c>
      <c r="B84" s="32" t="s">
        <v>32</v>
      </c>
      <c r="C84" s="21" t="s">
        <v>190</v>
      </c>
      <c r="D84" s="33">
        <v>15104358.859999999</v>
      </c>
      <c r="E84" s="28">
        <f>D84/$F$1</f>
        <v>122799.66552845528</v>
      </c>
      <c r="F84" s="29"/>
    </row>
    <row r="85" spans="1:6" s="20" customFormat="1" x14ac:dyDescent="0.25">
      <c r="A85" s="5">
        <v>84</v>
      </c>
      <c r="B85" s="32" t="s">
        <v>32</v>
      </c>
      <c r="C85" s="21" t="s">
        <v>191</v>
      </c>
      <c r="D85" s="43">
        <v>3933714.13</v>
      </c>
      <c r="E85" s="45">
        <f t="shared" si="1"/>
        <v>31981.415691056911</v>
      </c>
      <c r="F85" s="35"/>
    </row>
    <row r="86" spans="1:6" s="20" customFormat="1" x14ac:dyDescent="0.25">
      <c r="A86" s="5">
        <v>85</v>
      </c>
      <c r="B86" s="32" t="s">
        <v>32</v>
      </c>
      <c r="C86" s="21" t="s">
        <v>192</v>
      </c>
      <c r="D86" s="44"/>
      <c r="E86" s="46"/>
      <c r="F86" s="35"/>
    </row>
    <row r="87" spans="1:6" s="20" customFormat="1" x14ac:dyDescent="0.25">
      <c r="A87" s="5">
        <v>86</v>
      </c>
      <c r="B87" s="32" t="s">
        <v>32</v>
      </c>
      <c r="C87" s="21" t="s">
        <v>193</v>
      </c>
      <c r="D87" s="33">
        <v>17324870.460000001</v>
      </c>
      <c r="E87" s="36">
        <f t="shared" si="1"/>
        <v>140852.60536585367</v>
      </c>
      <c r="F87" s="35"/>
    </row>
    <row r="88" spans="1:6" s="20" customFormat="1" x14ac:dyDescent="0.25">
      <c r="A88" s="5">
        <v>87</v>
      </c>
      <c r="B88" s="32" t="s">
        <v>32</v>
      </c>
      <c r="C88" s="21" t="s">
        <v>194</v>
      </c>
      <c r="D88" s="33">
        <v>13285060.02</v>
      </c>
      <c r="E88" s="36">
        <f t="shared" si="1"/>
        <v>108008.61804878048</v>
      </c>
      <c r="F88" s="35"/>
    </row>
    <row r="89" spans="1:6" s="20" customFormat="1" x14ac:dyDescent="0.25">
      <c r="A89" s="5">
        <v>88</v>
      </c>
      <c r="B89" s="7" t="s">
        <v>32</v>
      </c>
      <c r="C89" s="53" t="s">
        <v>140</v>
      </c>
      <c r="D89" s="27">
        <v>235191522.59</v>
      </c>
      <c r="E89" s="36">
        <f t="shared" si="1"/>
        <v>1912126.1999186992</v>
      </c>
      <c r="F89" s="35"/>
    </row>
    <row r="90" spans="1:6" s="20" customFormat="1" x14ac:dyDescent="0.25">
      <c r="A90" s="5">
        <v>89</v>
      </c>
      <c r="B90" s="7" t="s">
        <v>33</v>
      </c>
      <c r="C90" s="2" t="s">
        <v>195</v>
      </c>
      <c r="D90" s="27">
        <v>4419816.57</v>
      </c>
      <c r="E90" s="36">
        <f t="shared" si="1"/>
        <v>35933.468048780487</v>
      </c>
      <c r="F90" s="35"/>
    </row>
    <row r="91" spans="1:6" s="20" customFormat="1" x14ac:dyDescent="0.25">
      <c r="A91" s="5">
        <v>90</v>
      </c>
      <c r="B91" s="7" t="s">
        <v>34</v>
      </c>
      <c r="C91" s="2" t="s">
        <v>141</v>
      </c>
      <c r="D91" s="27">
        <v>230684430.21000001</v>
      </c>
      <c r="E91" s="36">
        <f t="shared" si="1"/>
        <v>1875483.1724390246</v>
      </c>
      <c r="F91" s="35"/>
    </row>
    <row r="92" spans="1:6" s="20" customFormat="1" x14ac:dyDescent="0.25">
      <c r="A92" s="5">
        <v>91</v>
      </c>
      <c r="B92" s="3" t="s">
        <v>112</v>
      </c>
      <c r="C92" s="2" t="s">
        <v>196</v>
      </c>
      <c r="D92" s="27">
        <v>6302910</v>
      </c>
      <c r="E92" s="36">
        <f t="shared" si="1"/>
        <v>51243.170731707316</v>
      </c>
      <c r="F92" s="35"/>
    </row>
    <row r="93" spans="1:6" s="20" customFormat="1" x14ac:dyDescent="0.25">
      <c r="A93" s="5">
        <v>92</v>
      </c>
      <c r="B93" s="3" t="s">
        <v>112</v>
      </c>
      <c r="C93" s="2" t="s">
        <v>79</v>
      </c>
      <c r="D93" s="27">
        <v>61926519.460000001</v>
      </c>
      <c r="E93" s="36">
        <f t="shared" si="1"/>
        <v>503467.63788617885</v>
      </c>
      <c r="F93" s="35"/>
    </row>
    <row r="94" spans="1:6" s="20" customFormat="1" x14ac:dyDescent="0.25">
      <c r="A94" s="5">
        <v>93</v>
      </c>
      <c r="B94" s="2" t="s">
        <v>113</v>
      </c>
      <c r="C94" s="2" t="s">
        <v>197</v>
      </c>
      <c r="D94" s="27">
        <v>1982067.6</v>
      </c>
      <c r="E94" s="36">
        <f t="shared" si="1"/>
        <v>16114.370731707319</v>
      </c>
      <c r="F94" s="35"/>
    </row>
    <row r="95" spans="1:6" s="20" customFormat="1" x14ac:dyDescent="0.25">
      <c r="A95" s="5">
        <v>94</v>
      </c>
      <c r="B95" s="2" t="s">
        <v>113</v>
      </c>
      <c r="C95" s="21" t="s">
        <v>142</v>
      </c>
      <c r="D95" s="33">
        <v>1798253.91</v>
      </c>
      <c r="E95" s="36">
        <f t="shared" si="1"/>
        <v>14619.950487804877</v>
      </c>
      <c r="F95" s="35"/>
    </row>
    <row r="96" spans="1:6" s="20" customFormat="1" x14ac:dyDescent="0.25">
      <c r="A96" s="5">
        <v>95</v>
      </c>
      <c r="B96" s="2" t="s">
        <v>113</v>
      </c>
      <c r="C96" s="21" t="s">
        <v>198</v>
      </c>
      <c r="D96" s="33">
        <v>1864036.65</v>
      </c>
      <c r="E96" s="36">
        <f t="shared" si="1"/>
        <v>15154.769512195122</v>
      </c>
      <c r="F96" s="35"/>
    </row>
    <row r="97" spans="1:6" s="20" customFormat="1" x14ac:dyDescent="0.25">
      <c r="A97" s="5">
        <v>96</v>
      </c>
      <c r="B97" s="2" t="s">
        <v>113</v>
      </c>
      <c r="C97" s="21" t="s">
        <v>199</v>
      </c>
      <c r="D97" s="33">
        <v>1507815.3</v>
      </c>
      <c r="E97" s="36">
        <f t="shared" si="1"/>
        <v>12258.660975609757</v>
      </c>
      <c r="F97" s="35"/>
    </row>
    <row r="98" spans="1:6" s="20" customFormat="1" x14ac:dyDescent="0.25">
      <c r="A98" s="5">
        <v>97</v>
      </c>
      <c r="B98" s="2" t="s">
        <v>113</v>
      </c>
      <c r="C98" s="2" t="s">
        <v>200</v>
      </c>
      <c r="D98" s="27">
        <v>19172196.759999998</v>
      </c>
      <c r="E98" s="36">
        <f t="shared" si="1"/>
        <v>155871.51837398371</v>
      </c>
      <c r="F98" s="35"/>
    </row>
    <row r="99" spans="1:6" s="20" customFormat="1" x14ac:dyDescent="0.25">
      <c r="A99" s="5">
        <v>98</v>
      </c>
      <c r="B99" s="2" t="s">
        <v>113</v>
      </c>
      <c r="C99" s="54" t="s">
        <v>2</v>
      </c>
      <c r="D99" s="27">
        <v>13117954.940000001</v>
      </c>
      <c r="E99" s="36">
        <f t="shared" si="1"/>
        <v>106650.04016260164</v>
      </c>
      <c r="F99" s="35"/>
    </row>
    <row r="100" spans="1:6" s="20" customFormat="1" x14ac:dyDescent="0.25">
      <c r="A100" s="5">
        <v>99</v>
      </c>
      <c r="B100" s="32" t="s">
        <v>38</v>
      </c>
      <c r="C100" s="21" t="s">
        <v>201</v>
      </c>
      <c r="D100" s="33">
        <v>13955372.93</v>
      </c>
      <c r="E100" s="36">
        <f t="shared" si="1"/>
        <v>113458.31650406503</v>
      </c>
      <c r="F100" s="35"/>
    </row>
    <row r="101" spans="1:6" s="20" customFormat="1" x14ac:dyDescent="0.25">
      <c r="A101" s="5">
        <v>100</v>
      </c>
      <c r="B101" s="32" t="s">
        <v>38</v>
      </c>
      <c r="C101" s="21" t="s">
        <v>202</v>
      </c>
      <c r="D101" s="33">
        <v>4122376</v>
      </c>
      <c r="E101" s="36">
        <f t="shared" si="1"/>
        <v>33515.252032520322</v>
      </c>
      <c r="F101" s="35"/>
    </row>
    <row r="102" spans="1:6" s="20" customFormat="1" x14ac:dyDescent="0.25">
      <c r="A102" s="5">
        <v>101</v>
      </c>
      <c r="B102" s="2" t="s">
        <v>39</v>
      </c>
      <c r="C102" s="2" t="s">
        <v>41</v>
      </c>
      <c r="D102" s="27">
        <v>8524092</v>
      </c>
      <c r="E102" s="36">
        <f t="shared" si="1"/>
        <v>69301.560975609755</v>
      </c>
      <c r="F102" s="35"/>
    </row>
    <row r="103" spans="1:6" s="20" customFormat="1" x14ac:dyDescent="0.25">
      <c r="A103" s="5">
        <v>102</v>
      </c>
      <c r="B103" s="7" t="s">
        <v>40</v>
      </c>
      <c r="C103" s="58" t="s">
        <v>203</v>
      </c>
      <c r="D103" s="27">
        <v>24499628.800000001</v>
      </c>
      <c r="E103" s="36">
        <f t="shared" si="1"/>
        <v>199183.97398373985</v>
      </c>
      <c r="F103" s="35"/>
    </row>
    <row r="104" spans="1:6" s="20" customFormat="1" x14ac:dyDescent="0.25">
      <c r="A104" s="5">
        <v>103</v>
      </c>
      <c r="B104" s="32" t="s">
        <v>40</v>
      </c>
      <c r="C104" s="21" t="s">
        <v>143</v>
      </c>
      <c r="D104" s="33">
        <v>2299405</v>
      </c>
      <c r="E104" s="36">
        <f t="shared" si="1"/>
        <v>18694.349593495936</v>
      </c>
      <c r="F104" s="35"/>
    </row>
    <row r="105" spans="1:6" s="20" customFormat="1" x14ac:dyDescent="0.25">
      <c r="A105" s="5">
        <v>104</v>
      </c>
      <c r="B105" s="7" t="s">
        <v>40</v>
      </c>
      <c r="C105" s="2" t="s">
        <v>144</v>
      </c>
      <c r="D105" s="27">
        <v>3857800</v>
      </c>
      <c r="E105" s="36">
        <f t="shared" si="1"/>
        <v>31364.227642276423</v>
      </c>
      <c r="F105" s="35"/>
    </row>
    <row r="106" spans="1:6" s="20" customFormat="1" x14ac:dyDescent="0.25">
      <c r="A106" s="5">
        <v>105</v>
      </c>
      <c r="B106" s="7" t="s">
        <v>40</v>
      </c>
      <c r="C106" s="2" t="s">
        <v>145</v>
      </c>
      <c r="D106" s="27">
        <v>4451604</v>
      </c>
      <c r="E106" s="36">
        <f t="shared" si="1"/>
        <v>36191.902439024387</v>
      </c>
      <c r="F106" s="35"/>
    </row>
    <row r="107" spans="1:6" s="20" customFormat="1" x14ac:dyDescent="0.25">
      <c r="A107" s="5">
        <v>106</v>
      </c>
      <c r="B107" s="7" t="s">
        <v>40</v>
      </c>
      <c r="C107" s="2" t="s">
        <v>42</v>
      </c>
      <c r="D107" s="27">
        <v>9175684.5500000007</v>
      </c>
      <c r="E107" s="36">
        <f t="shared" si="1"/>
        <v>74599.061382113825</v>
      </c>
      <c r="F107" s="35"/>
    </row>
    <row r="108" spans="1:6" s="20" customFormat="1" x14ac:dyDescent="0.25">
      <c r="A108" s="5">
        <v>107</v>
      </c>
      <c r="B108" s="7" t="s">
        <v>40</v>
      </c>
      <c r="C108" s="2" t="s">
        <v>204</v>
      </c>
      <c r="D108" s="27">
        <v>2472163.2999999998</v>
      </c>
      <c r="E108" s="36">
        <f t="shared" si="1"/>
        <v>20098.888617886176</v>
      </c>
      <c r="F108" s="35"/>
    </row>
    <row r="109" spans="1:6" s="20" customFormat="1" x14ac:dyDescent="0.25">
      <c r="A109" s="5">
        <v>108</v>
      </c>
      <c r="B109" s="3" t="s">
        <v>114</v>
      </c>
      <c r="C109" s="2" t="s">
        <v>49</v>
      </c>
      <c r="D109" s="27">
        <v>11341804.25</v>
      </c>
      <c r="E109" s="36">
        <f t="shared" si="1"/>
        <v>92209.790650406503</v>
      </c>
      <c r="F109" s="35"/>
    </row>
    <row r="110" spans="1:6" s="20" customFormat="1" x14ac:dyDescent="0.25">
      <c r="A110" s="5">
        <v>109</v>
      </c>
      <c r="B110" s="3" t="s">
        <v>114</v>
      </c>
      <c r="C110" s="2" t="s">
        <v>146</v>
      </c>
      <c r="D110" s="27">
        <v>2929551.45</v>
      </c>
      <c r="E110" s="36">
        <f t="shared" si="1"/>
        <v>23817.491463414637</v>
      </c>
      <c r="F110" s="35"/>
    </row>
    <row r="111" spans="1:6" s="20" customFormat="1" x14ac:dyDescent="0.25">
      <c r="A111" s="5">
        <v>110</v>
      </c>
      <c r="B111" s="32" t="s">
        <v>43</v>
      </c>
      <c r="C111" s="21" t="s">
        <v>205</v>
      </c>
      <c r="D111" s="33">
        <v>13121486.199999999</v>
      </c>
      <c r="E111" s="36">
        <f t="shared" si="1"/>
        <v>106678.74959349593</v>
      </c>
      <c r="F111" s="35"/>
    </row>
    <row r="112" spans="1:6" s="20" customFormat="1" x14ac:dyDescent="0.25">
      <c r="A112" s="5">
        <v>111</v>
      </c>
      <c r="B112" s="32" t="s">
        <v>43</v>
      </c>
      <c r="C112" s="51" t="s">
        <v>206</v>
      </c>
      <c r="D112" s="33">
        <v>11008383.449999999</v>
      </c>
      <c r="E112" s="36">
        <f t="shared" si="1"/>
        <v>89499.052439024381</v>
      </c>
      <c r="F112" s="35"/>
    </row>
    <row r="113" spans="1:6" s="20" customFormat="1" x14ac:dyDescent="0.25">
      <c r="A113" s="5">
        <v>112</v>
      </c>
      <c r="B113" s="32" t="s">
        <v>43</v>
      </c>
      <c r="C113" s="21" t="s">
        <v>207</v>
      </c>
      <c r="D113" s="33">
        <v>11097922.449999999</v>
      </c>
      <c r="E113" s="36">
        <f t="shared" si="1"/>
        <v>90227.011788617878</v>
      </c>
      <c r="F113" s="35"/>
    </row>
    <row r="114" spans="1:6" s="20" customFormat="1" x14ac:dyDescent="0.25">
      <c r="A114" s="5">
        <v>113</v>
      </c>
      <c r="B114" s="7" t="s">
        <v>43</v>
      </c>
      <c r="C114" s="2" t="s">
        <v>45</v>
      </c>
      <c r="D114" s="27">
        <v>22830990.780000001</v>
      </c>
      <c r="E114" s="36">
        <f t="shared" si="1"/>
        <v>185617.81121951219</v>
      </c>
      <c r="F114" s="35"/>
    </row>
    <row r="115" spans="1:6" s="20" customFormat="1" x14ac:dyDescent="0.25">
      <c r="A115" s="5">
        <v>114</v>
      </c>
      <c r="B115" s="31" t="s">
        <v>44</v>
      </c>
      <c r="C115" s="2" t="s">
        <v>46</v>
      </c>
      <c r="D115" s="27">
        <v>21151630.399999999</v>
      </c>
      <c r="E115" s="36">
        <f t="shared" si="1"/>
        <v>171964.47479674796</v>
      </c>
      <c r="F115" s="35"/>
    </row>
    <row r="116" spans="1:6" s="20" customFormat="1" x14ac:dyDescent="0.25">
      <c r="A116" s="5">
        <v>115</v>
      </c>
      <c r="B116" s="31" t="s">
        <v>44</v>
      </c>
      <c r="C116" s="2" t="s">
        <v>147</v>
      </c>
      <c r="D116" s="27">
        <v>4588679</v>
      </c>
      <c r="E116" s="36">
        <f t="shared" si="1"/>
        <v>37306.333333333336</v>
      </c>
      <c r="F116" s="35"/>
    </row>
    <row r="117" spans="1:6" s="20" customFormat="1" x14ac:dyDescent="0.25">
      <c r="A117" s="5">
        <v>116</v>
      </c>
      <c r="B117" s="31" t="s">
        <v>44</v>
      </c>
      <c r="C117" s="2" t="s">
        <v>208</v>
      </c>
      <c r="D117" s="27">
        <v>7442491.71</v>
      </c>
      <c r="E117" s="36">
        <f t="shared" si="1"/>
        <v>60508.062682926829</v>
      </c>
      <c r="F117" s="35"/>
    </row>
    <row r="118" spans="1:6" s="20" customFormat="1" x14ac:dyDescent="0.25">
      <c r="A118" s="5">
        <v>117</v>
      </c>
      <c r="B118" s="31" t="s">
        <v>44</v>
      </c>
      <c r="C118" s="2" t="s">
        <v>209</v>
      </c>
      <c r="D118" s="27">
        <v>5889265.5800000001</v>
      </c>
      <c r="E118" s="36">
        <f t="shared" si="1"/>
        <v>47880.207967479677</v>
      </c>
      <c r="F118" s="35"/>
    </row>
    <row r="119" spans="1:6" s="20" customFormat="1" x14ac:dyDescent="0.25">
      <c r="A119" s="5">
        <v>118</v>
      </c>
      <c r="B119" s="32" t="s">
        <v>44</v>
      </c>
      <c r="C119" s="21" t="s">
        <v>47</v>
      </c>
      <c r="D119" s="33">
        <v>5361053.04</v>
      </c>
      <c r="E119" s="36">
        <f t="shared" si="1"/>
        <v>43585.797073170732</v>
      </c>
      <c r="F119" s="35"/>
    </row>
    <row r="120" spans="1:6" s="20" customFormat="1" x14ac:dyDescent="0.25">
      <c r="A120" s="5">
        <v>119</v>
      </c>
      <c r="B120" s="32" t="s">
        <v>44</v>
      </c>
      <c r="C120" s="21" t="s">
        <v>210</v>
      </c>
      <c r="D120" s="33">
        <v>31872897.760000005</v>
      </c>
      <c r="E120" s="36">
        <f t="shared" si="1"/>
        <v>259129.25008130085</v>
      </c>
      <c r="F120" s="35"/>
    </row>
    <row r="121" spans="1:6" s="20" customFormat="1" x14ac:dyDescent="0.25">
      <c r="A121" s="5">
        <v>120</v>
      </c>
      <c r="B121" s="7" t="s">
        <v>44</v>
      </c>
      <c r="C121" s="2" t="s">
        <v>82</v>
      </c>
      <c r="D121" s="27">
        <v>667940</v>
      </c>
      <c r="E121" s="36">
        <f t="shared" si="1"/>
        <v>5430.4065040650403</v>
      </c>
      <c r="F121" s="35"/>
    </row>
    <row r="122" spans="1:6" s="20" customFormat="1" x14ac:dyDescent="0.25">
      <c r="A122" s="5">
        <v>121</v>
      </c>
      <c r="B122" s="7" t="s">
        <v>44</v>
      </c>
      <c r="C122" s="2" t="s">
        <v>48</v>
      </c>
      <c r="D122" s="27">
        <v>14105002.9</v>
      </c>
      <c r="E122" s="36">
        <f t="shared" si="1"/>
        <v>114674.82032520325</v>
      </c>
      <c r="F122" s="35"/>
    </row>
    <row r="123" spans="1:6" s="20" customFormat="1" x14ac:dyDescent="0.25">
      <c r="A123" s="5">
        <v>122</v>
      </c>
      <c r="B123" s="7" t="s">
        <v>44</v>
      </c>
      <c r="C123" s="2" t="s">
        <v>49</v>
      </c>
      <c r="D123" s="12">
        <v>7981350.4000000004</v>
      </c>
      <c r="E123" s="36">
        <f t="shared" si="1"/>
        <v>64889.027642276429</v>
      </c>
      <c r="F123" s="35"/>
    </row>
    <row r="124" spans="1:6" s="20" customFormat="1" x14ac:dyDescent="0.25">
      <c r="A124" s="5">
        <v>123</v>
      </c>
      <c r="B124" s="32" t="s">
        <v>50</v>
      </c>
      <c r="C124" s="21" t="s">
        <v>83</v>
      </c>
      <c r="D124" s="33">
        <v>2282872.69</v>
      </c>
      <c r="E124" s="36">
        <f t="shared" si="1"/>
        <v>18559.940569105689</v>
      </c>
      <c r="F124" s="35"/>
    </row>
    <row r="125" spans="1:6" s="20" customFormat="1" x14ac:dyDescent="0.25">
      <c r="A125" s="5">
        <v>124</v>
      </c>
      <c r="B125" s="32" t="s">
        <v>50</v>
      </c>
      <c r="C125" s="51" t="s">
        <v>211</v>
      </c>
      <c r="D125" s="33">
        <v>8366132.4000000004</v>
      </c>
      <c r="E125" s="36">
        <f t="shared" si="1"/>
        <v>68017.336585365862</v>
      </c>
      <c r="F125" s="35"/>
    </row>
    <row r="126" spans="1:6" s="20" customFormat="1" x14ac:dyDescent="0.25">
      <c r="A126" s="5">
        <v>125</v>
      </c>
      <c r="B126" s="32" t="s">
        <v>50</v>
      </c>
      <c r="C126" s="21" t="s">
        <v>51</v>
      </c>
      <c r="D126" s="33">
        <v>24697984.859999999</v>
      </c>
      <c r="E126" s="36">
        <f t="shared" si="1"/>
        <v>200796.62487804878</v>
      </c>
      <c r="F126" s="35"/>
    </row>
    <row r="127" spans="1:6" s="20" customFormat="1" x14ac:dyDescent="0.25">
      <c r="A127" s="5">
        <v>126</v>
      </c>
      <c r="B127" s="32" t="s">
        <v>50</v>
      </c>
      <c r="C127" s="21" t="s">
        <v>212</v>
      </c>
      <c r="D127" s="33">
        <v>10770127.220000001</v>
      </c>
      <c r="E127" s="36">
        <f t="shared" si="1"/>
        <v>87562.009918699187</v>
      </c>
      <c r="F127" s="35"/>
    </row>
    <row r="128" spans="1:6" s="20" customFormat="1" ht="31.5" x14ac:dyDescent="0.25">
      <c r="A128" s="5">
        <v>127</v>
      </c>
      <c r="B128" s="32" t="s">
        <v>50</v>
      </c>
      <c r="C128" s="21" t="s">
        <v>213</v>
      </c>
      <c r="D128" s="33">
        <v>7697899.6799999997</v>
      </c>
      <c r="E128" s="36">
        <f t="shared" si="1"/>
        <v>62584.550243902435</v>
      </c>
      <c r="F128" s="35"/>
    </row>
    <row r="129" spans="1:6" s="20" customFormat="1" x14ac:dyDescent="0.25">
      <c r="A129" s="5">
        <v>128</v>
      </c>
      <c r="B129" s="3" t="s">
        <v>115</v>
      </c>
      <c r="C129" s="2" t="s">
        <v>84</v>
      </c>
      <c r="D129" s="27">
        <v>1350152</v>
      </c>
      <c r="E129" s="36">
        <f t="shared" si="1"/>
        <v>10976.845528455284</v>
      </c>
      <c r="F129" s="35"/>
    </row>
    <row r="130" spans="1:6" s="20" customFormat="1" x14ac:dyDescent="0.25">
      <c r="A130" s="5">
        <v>129</v>
      </c>
      <c r="B130" s="3" t="s">
        <v>115</v>
      </c>
      <c r="C130" s="21" t="s">
        <v>214</v>
      </c>
      <c r="D130" s="33">
        <v>30513738.399999999</v>
      </c>
      <c r="E130" s="36">
        <f t="shared" si="1"/>
        <v>248079.17398373983</v>
      </c>
      <c r="F130" s="35"/>
    </row>
    <row r="131" spans="1:6" s="20" customFormat="1" x14ac:dyDescent="0.25">
      <c r="A131" s="5">
        <v>130</v>
      </c>
      <c r="B131" s="31" t="s">
        <v>52</v>
      </c>
      <c r="C131" s="55" t="s">
        <v>215</v>
      </c>
      <c r="D131" s="27">
        <v>6843120.9000000004</v>
      </c>
      <c r="E131" s="36">
        <f t="shared" si="1"/>
        <v>55635.129268292687</v>
      </c>
      <c r="F131" s="35"/>
    </row>
    <row r="132" spans="1:6" s="20" customFormat="1" x14ac:dyDescent="0.25">
      <c r="A132" s="5">
        <v>131</v>
      </c>
      <c r="B132" s="31" t="s">
        <v>52</v>
      </c>
      <c r="C132" s="55" t="s">
        <v>85</v>
      </c>
      <c r="D132" s="27">
        <v>12860744.26</v>
      </c>
      <c r="E132" s="36">
        <f t="shared" si="1"/>
        <v>104558.89642276423</v>
      </c>
      <c r="F132" s="35"/>
    </row>
    <row r="133" spans="1:6" s="20" customFormat="1" x14ac:dyDescent="0.25">
      <c r="A133" s="5">
        <v>132</v>
      </c>
      <c r="B133" s="30" t="s">
        <v>52</v>
      </c>
      <c r="C133" s="55" t="s">
        <v>54</v>
      </c>
      <c r="D133" s="27">
        <v>21662858.27</v>
      </c>
      <c r="E133" s="36">
        <f t="shared" si="1"/>
        <v>176120.79894308944</v>
      </c>
      <c r="F133" s="35"/>
    </row>
    <row r="134" spans="1:6" s="20" customFormat="1" x14ac:dyDescent="0.25">
      <c r="A134" s="5">
        <v>133</v>
      </c>
      <c r="B134" s="32" t="s">
        <v>52</v>
      </c>
      <c r="C134" s="21" t="s">
        <v>55</v>
      </c>
      <c r="D134" s="33">
        <v>2317005</v>
      </c>
      <c r="E134" s="36">
        <f t="shared" si="1"/>
        <v>18837.439024390245</v>
      </c>
      <c r="F134" s="35"/>
    </row>
    <row r="135" spans="1:6" s="20" customFormat="1" x14ac:dyDescent="0.25">
      <c r="A135" s="5">
        <v>134</v>
      </c>
      <c r="B135" s="32" t="s">
        <v>52</v>
      </c>
      <c r="C135" s="51" t="s">
        <v>216</v>
      </c>
      <c r="D135" s="33">
        <v>10383951.68</v>
      </c>
      <c r="E135" s="36">
        <f t="shared" si="1"/>
        <v>84422.371382113823</v>
      </c>
      <c r="F135" s="35"/>
    </row>
    <row r="136" spans="1:6" s="20" customFormat="1" x14ac:dyDescent="0.25">
      <c r="A136" s="5">
        <v>135</v>
      </c>
      <c r="B136" s="32" t="s">
        <v>52</v>
      </c>
      <c r="C136" s="56" t="s">
        <v>217</v>
      </c>
      <c r="D136" s="33">
        <v>8635224.9800000004</v>
      </c>
      <c r="E136" s="36">
        <f t="shared" si="1"/>
        <v>70205.08113821139</v>
      </c>
      <c r="F136" s="35"/>
    </row>
    <row r="137" spans="1:6" s="20" customFormat="1" x14ac:dyDescent="0.25">
      <c r="A137" s="5">
        <v>136</v>
      </c>
      <c r="B137" s="32" t="s">
        <v>52</v>
      </c>
      <c r="C137" s="56" t="s">
        <v>218</v>
      </c>
      <c r="D137" s="33">
        <v>10819710.300000001</v>
      </c>
      <c r="E137" s="36">
        <f t="shared" si="1"/>
        <v>87965.124390243902</v>
      </c>
      <c r="F137" s="35"/>
    </row>
    <row r="138" spans="1:6" s="20" customFormat="1" x14ac:dyDescent="0.25">
      <c r="A138" s="5">
        <v>137</v>
      </c>
      <c r="B138" s="32" t="s">
        <v>52</v>
      </c>
      <c r="C138" s="56" t="s">
        <v>219</v>
      </c>
      <c r="D138" s="33">
        <v>10264436.9</v>
      </c>
      <c r="E138" s="36">
        <f t="shared" si="1"/>
        <v>83450.706504065049</v>
      </c>
      <c r="F138" s="35"/>
    </row>
    <row r="139" spans="1:6" s="20" customFormat="1" x14ac:dyDescent="0.25">
      <c r="A139" s="5">
        <v>138</v>
      </c>
      <c r="B139" s="32" t="s">
        <v>52</v>
      </c>
      <c r="C139" s="56" t="s">
        <v>86</v>
      </c>
      <c r="D139" s="18">
        <v>12753199.75</v>
      </c>
      <c r="E139" s="19">
        <f t="shared" ref="E139:E194" si="2">D139/$F$1</f>
        <v>103684.55081300813</v>
      </c>
    </row>
    <row r="140" spans="1:6" s="20" customFormat="1" x14ac:dyDescent="0.25">
      <c r="A140" s="5">
        <v>139</v>
      </c>
      <c r="B140" s="17" t="s">
        <v>52</v>
      </c>
      <c r="C140" s="56" t="s">
        <v>87</v>
      </c>
      <c r="D140" s="18">
        <v>11375166.549999999</v>
      </c>
      <c r="E140" s="19">
        <f t="shared" si="2"/>
        <v>92481.028861788611</v>
      </c>
    </row>
    <row r="141" spans="1:6" s="20" customFormat="1" x14ac:dyDescent="0.25">
      <c r="A141" s="5">
        <v>140</v>
      </c>
      <c r="B141" s="3" t="s">
        <v>53</v>
      </c>
      <c r="C141" s="2" t="s">
        <v>148</v>
      </c>
      <c r="D141" s="10">
        <v>27776643.110000003</v>
      </c>
      <c r="E141" s="19">
        <f t="shared" si="2"/>
        <v>225826.36674796749</v>
      </c>
    </row>
    <row r="142" spans="1:6" s="20" customFormat="1" x14ac:dyDescent="0.25">
      <c r="A142" s="5">
        <v>141</v>
      </c>
      <c r="B142" s="3" t="s">
        <v>53</v>
      </c>
      <c r="C142" s="2" t="s">
        <v>88</v>
      </c>
      <c r="D142" s="10">
        <v>4393356.91</v>
      </c>
      <c r="E142" s="19">
        <f>D142/$F$1</f>
        <v>35718.348861788618</v>
      </c>
    </row>
    <row r="143" spans="1:6" s="20" customFormat="1" x14ac:dyDescent="0.25">
      <c r="A143" s="5">
        <v>142</v>
      </c>
      <c r="B143" s="3" t="s">
        <v>53</v>
      </c>
      <c r="C143" s="2" t="s">
        <v>89</v>
      </c>
      <c r="D143" s="10">
        <v>1193393</v>
      </c>
      <c r="E143" s="19">
        <f>D143/$F$1</f>
        <v>9702.3821138211388</v>
      </c>
    </row>
    <row r="144" spans="1:6" s="20" customFormat="1" x14ac:dyDescent="0.25">
      <c r="A144" s="5">
        <v>143</v>
      </c>
      <c r="B144" s="3" t="s">
        <v>53</v>
      </c>
      <c r="C144" s="2" t="s">
        <v>220</v>
      </c>
      <c r="D144" s="10">
        <v>2571795</v>
      </c>
      <c r="E144" s="19">
        <f>D144/$F$1</f>
        <v>20908.90243902439</v>
      </c>
    </row>
    <row r="145" spans="1:5" s="20" customFormat="1" x14ac:dyDescent="0.25">
      <c r="A145" s="5">
        <v>144</v>
      </c>
      <c r="B145" s="3" t="s">
        <v>90</v>
      </c>
      <c r="C145" s="2" t="s">
        <v>92</v>
      </c>
      <c r="D145" s="10">
        <v>19715530.5</v>
      </c>
      <c r="E145" s="19">
        <f>D145/$F$1</f>
        <v>160288.86585365853</v>
      </c>
    </row>
    <row r="146" spans="1:5" x14ac:dyDescent="0.25">
      <c r="A146" s="5">
        <v>145</v>
      </c>
      <c r="B146" s="3" t="s">
        <v>90</v>
      </c>
      <c r="C146" s="51" t="s">
        <v>93</v>
      </c>
      <c r="D146" s="18">
        <v>29146812.050000004</v>
      </c>
      <c r="E146" s="13">
        <f t="shared" si="2"/>
        <v>236965.95162601629</v>
      </c>
    </row>
    <row r="147" spans="1:5" x14ac:dyDescent="0.25">
      <c r="A147" s="5">
        <v>146</v>
      </c>
      <c r="B147" s="3" t="s">
        <v>90</v>
      </c>
      <c r="C147" s="21" t="s">
        <v>94</v>
      </c>
      <c r="D147" s="18">
        <v>23558959.16</v>
      </c>
      <c r="E147" s="13">
        <f t="shared" si="2"/>
        <v>191536.25333333333</v>
      </c>
    </row>
    <row r="148" spans="1:5" x14ac:dyDescent="0.25">
      <c r="A148" s="5">
        <v>147</v>
      </c>
      <c r="B148" s="3" t="s">
        <v>90</v>
      </c>
      <c r="C148" s="21" t="s">
        <v>57</v>
      </c>
      <c r="D148" s="18">
        <v>21593839.050000001</v>
      </c>
      <c r="E148" s="13">
        <f t="shared" si="2"/>
        <v>175559.66707317074</v>
      </c>
    </row>
    <row r="149" spans="1:5" x14ac:dyDescent="0.25">
      <c r="A149" s="5">
        <v>148</v>
      </c>
      <c r="B149" s="3" t="s">
        <v>91</v>
      </c>
      <c r="C149" s="2" t="s">
        <v>58</v>
      </c>
      <c r="D149" s="10">
        <v>40859904.600000001</v>
      </c>
      <c r="E149" s="13">
        <f t="shared" si="2"/>
        <v>332194.34634146345</v>
      </c>
    </row>
    <row r="150" spans="1:5" x14ac:dyDescent="0.25">
      <c r="A150" s="5">
        <v>149</v>
      </c>
      <c r="B150" s="3" t="s">
        <v>91</v>
      </c>
      <c r="C150" s="2" t="s">
        <v>221</v>
      </c>
      <c r="D150" s="10">
        <v>2647115.4300000002</v>
      </c>
      <c r="E150" s="13">
        <f t="shared" si="2"/>
        <v>21521.263658536587</v>
      </c>
    </row>
    <row r="151" spans="1:5" x14ac:dyDescent="0.25">
      <c r="A151" s="5">
        <v>150</v>
      </c>
      <c r="B151" s="3" t="s">
        <v>91</v>
      </c>
      <c r="C151" s="51" t="s">
        <v>59</v>
      </c>
      <c r="D151" s="10">
        <v>16050778.4</v>
      </c>
      <c r="E151" s="13">
        <f>D151/$F$1</f>
        <v>130494.13333333333</v>
      </c>
    </row>
    <row r="152" spans="1:5" x14ac:dyDescent="0.25">
      <c r="A152" s="5">
        <v>151</v>
      </c>
      <c r="B152" s="3" t="s">
        <v>91</v>
      </c>
      <c r="C152" s="2" t="s">
        <v>222</v>
      </c>
      <c r="D152" s="10">
        <v>3729720</v>
      </c>
      <c r="E152" s="13">
        <f t="shared" si="2"/>
        <v>30322.926829268294</v>
      </c>
    </row>
    <row r="153" spans="1:5" x14ac:dyDescent="0.25">
      <c r="A153" s="5">
        <v>152</v>
      </c>
      <c r="B153" s="3" t="s">
        <v>91</v>
      </c>
      <c r="C153" s="2" t="s">
        <v>60</v>
      </c>
      <c r="D153" s="10">
        <v>6582669.4100000001</v>
      </c>
      <c r="E153" s="13">
        <f t="shared" si="2"/>
        <v>53517.637479674799</v>
      </c>
    </row>
    <row r="154" spans="1:5" ht="31.5" x14ac:dyDescent="0.25">
      <c r="A154" s="5">
        <v>153</v>
      </c>
      <c r="B154" s="17" t="s">
        <v>56</v>
      </c>
      <c r="C154" s="21" t="s">
        <v>223</v>
      </c>
      <c r="D154" s="18">
        <v>9830671.6000000015</v>
      </c>
      <c r="E154" s="13">
        <f t="shared" si="2"/>
        <v>79924.159349593509</v>
      </c>
    </row>
    <row r="155" spans="1:5" x14ac:dyDescent="0.25">
      <c r="A155" s="5">
        <v>154</v>
      </c>
      <c r="B155" s="17" t="s">
        <v>56</v>
      </c>
      <c r="C155" s="21" t="s">
        <v>224</v>
      </c>
      <c r="D155" s="18">
        <v>9909093.5800000001</v>
      </c>
      <c r="E155" s="13">
        <f t="shared" si="2"/>
        <v>80561.736422764225</v>
      </c>
    </row>
    <row r="156" spans="1:5" x14ac:dyDescent="0.25">
      <c r="A156" s="5">
        <v>155</v>
      </c>
      <c r="B156" s="17" t="s">
        <v>56</v>
      </c>
      <c r="C156" s="21" t="s">
        <v>225</v>
      </c>
      <c r="D156" s="18">
        <v>44882477.879999995</v>
      </c>
      <c r="E156" s="13">
        <f t="shared" si="2"/>
        <v>364898.19414634141</v>
      </c>
    </row>
    <row r="157" spans="1:5" x14ac:dyDescent="0.25">
      <c r="A157" s="5">
        <v>156</v>
      </c>
      <c r="B157" s="3" t="s">
        <v>56</v>
      </c>
      <c r="C157" s="2" t="s">
        <v>95</v>
      </c>
      <c r="D157" s="10">
        <v>2192977.96</v>
      </c>
      <c r="E157" s="13">
        <f t="shared" si="2"/>
        <v>17829.089105691055</v>
      </c>
    </row>
    <row r="158" spans="1:5" x14ac:dyDescent="0.25">
      <c r="A158" s="5">
        <v>157</v>
      </c>
      <c r="B158" s="3" t="s">
        <v>56</v>
      </c>
      <c r="C158" s="2" t="s">
        <v>226</v>
      </c>
      <c r="D158" s="10">
        <v>1980190</v>
      </c>
      <c r="E158" s="13">
        <f t="shared" si="2"/>
        <v>16099.105691056911</v>
      </c>
    </row>
    <row r="159" spans="1:5" x14ac:dyDescent="0.25">
      <c r="A159" s="5">
        <v>158</v>
      </c>
      <c r="B159" s="3" t="s">
        <v>56</v>
      </c>
      <c r="C159" s="2" t="s">
        <v>61</v>
      </c>
      <c r="D159" s="10">
        <v>1729016.8</v>
      </c>
      <c r="E159" s="13">
        <f t="shared" si="2"/>
        <v>14057.047154471546</v>
      </c>
    </row>
    <row r="160" spans="1:5" x14ac:dyDescent="0.25">
      <c r="A160" s="5">
        <v>159</v>
      </c>
      <c r="B160" s="3" t="s">
        <v>116</v>
      </c>
      <c r="C160" s="2" t="s">
        <v>96</v>
      </c>
      <c r="D160" s="8">
        <v>3183873</v>
      </c>
      <c r="E160" s="13">
        <f t="shared" si="2"/>
        <v>25885.146341463416</v>
      </c>
    </row>
    <row r="161" spans="1:5" x14ac:dyDescent="0.25">
      <c r="A161" s="5">
        <v>160</v>
      </c>
      <c r="B161" s="3" t="s">
        <v>116</v>
      </c>
      <c r="C161" s="2" t="s">
        <v>97</v>
      </c>
      <c r="D161" s="11">
        <v>6866701.5999999996</v>
      </c>
      <c r="E161" s="13">
        <f t="shared" si="2"/>
        <v>55826.842276422758</v>
      </c>
    </row>
    <row r="162" spans="1:5" x14ac:dyDescent="0.25">
      <c r="A162" s="5">
        <v>161</v>
      </c>
      <c r="B162" s="3" t="s">
        <v>108</v>
      </c>
      <c r="C162" s="2" t="s">
        <v>98</v>
      </c>
      <c r="D162" s="10">
        <v>946232.7</v>
      </c>
      <c r="E162" s="13">
        <f t="shared" si="2"/>
        <v>7692.9487804878045</v>
      </c>
    </row>
    <row r="163" spans="1:5" x14ac:dyDescent="0.25">
      <c r="A163" s="5">
        <v>162</v>
      </c>
      <c r="B163" s="3" t="s">
        <v>108</v>
      </c>
      <c r="C163" s="2" t="s">
        <v>64</v>
      </c>
      <c r="D163" s="10">
        <v>5648122</v>
      </c>
      <c r="E163" s="13">
        <f t="shared" si="2"/>
        <v>45919.691056910568</v>
      </c>
    </row>
    <row r="164" spans="1:5" x14ac:dyDescent="0.25">
      <c r="A164" s="5">
        <v>163</v>
      </c>
      <c r="B164" s="3" t="s">
        <v>108</v>
      </c>
      <c r="C164" s="21" t="s">
        <v>227</v>
      </c>
      <c r="D164" s="18">
        <v>1756436.3</v>
      </c>
      <c r="E164" s="13">
        <f t="shared" si="2"/>
        <v>14279.969918699187</v>
      </c>
    </row>
    <row r="165" spans="1:5" x14ac:dyDescent="0.25">
      <c r="A165" s="5">
        <v>164</v>
      </c>
      <c r="B165" s="3" t="s">
        <v>62</v>
      </c>
      <c r="C165" s="2" t="s">
        <v>228</v>
      </c>
      <c r="D165" s="10">
        <v>19520502.699999999</v>
      </c>
      <c r="E165" s="13">
        <f t="shared" si="2"/>
        <v>158703.27398373984</v>
      </c>
    </row>
    <row r="166" spans="1:5" x14ac:dyDescent="0.25">
      <c r="A166" s="5">
        <v>165</v>
      </c>
      <c r="B166" s="3" t="s">
        <v>62</v>
      </c>
      <c r="C166" s="2" t="s">
        <v>99</v>
      </c>
      <c r="D166" s="10">
        <v>3256412.83</v>
      </c>
      <c r="E166" s="13">
        <f t="shared" si="2"/>
        <v>26474.90105691057</v>
      </c>
    </row>
    <row r="167" spans="1:5" x14ac:dyDescent="0.25">
      <c r="A167" s="5">
        <v>166</v>
      </c>
      <c r="B167" s="3" t="s">
        <v>62</v>
      </c>
      <c r="C167" s="2" t="s">
        <v>65</v>
      </c>
      <c r="D167" s="10">
        <v>33370381.5</v>
      </c>
      <c r="E167" s="13">
        <f t="shared" si="2"/>
        <v>271303.91463414632</v>
      </c>
    </row>
    <row r="168" spans="1:5" x14ac:dyDescent="0.25">
      <c r="A168" s="5">
        <v>167</v>
      </c>
      <c r="B168" s="6" t="s">
        <v>62</v>
      </c>
      <c r="C168" s="2" t="s">
        <v>80</v>
      </c>
      <c r="D168" s="11">
        <v>11991112.49</v>
      </c>
      <c r="E168" s="13">
        <f t="shared" si="2"/>
        <v>97488.719430894314</v>
      </c>
    </row>
    <row r="169" spans="1:5" x14ac:dyDescent="0.25">
      <c r="A169" s="5">
        <v>168</v>
      </c>
      <c r="B169" s="17" t="s">
        <v>62</v>
      </c>
      <c r="C169" s="51" t="s">
        <v>229</v>
      </c>
      <c r="D169" s="18">
        <v>39417902.609999999</v>
      </c>
      <c r="E169" s="13">
        <f t="shared" si="2"/>
        <v>320470.75292682927</v>
      </c>
    </row>
    <row r="170" spans="1:5" x14ac:dyDescent="0.25">
      <c r="A170" s="5">
        <v>169</v>
      </c>
      <c r="B170" s="17" t="s">
        <v>62</v>
      </c>
      <c r="C170" s="21" t="s">
        <v>66</v>
      </c>
      <c r="D170" s="18">
        <v>4673637.58</v>
      </c>
      <c r="E170" s="13">
        <f t="shared" si="2"/>
        <v>37997.053495934961</v>
      </c>
    </row>
    <row r="171" spans="1:5" x14ac:dyDescent="0.25">
      <c r="A171" s="5">
        <v>170</v>
      </c>
      <c r="B171" s="17" t="s">
        <v>62</v>
      </c>
      <c r="C171" s="51" t="s">
        <v>67</v>
      </c>
      <c r="D171" s="18">
        <v>13534245.199999999</v>
      </c>
      <c r="E171" s="13">
        <f t="shared" si="2"/>
        <v>110034.5138211382</v>
      </c>
    </row>
    <row r="172" spans="1:5" x14ac:dyDescent="0.25">
      <c r="A172" s="5">
        <v>171</v>
      </c>
      <c r="B172" s="17" t="s">
        <v>62</v>
      </c>
      <c r="C172" s="21" t="s">
        <v>150</v>
      </c>
      <c r="D172" s="18">
        <v>4687767.45</v>
      </c>
      <c r="E172" s="19">
        <f t="shared" si="2"/>
        <v>38111.930487804879</v>
      </c>
    </row>
    <row r="173" spans="1:5" x14ac:dyDescent="0.25">
      <c r="A173" s="5">
        <v>172</v>
      </c>
      <c r="B173" s="17" t="s">
        <v>62</v>
      </c>
      <c r="C173" s="21" t="s">
        <v>230</v>
      </c>
      <c r="D173" s="18">
        <v>7289677</v>
      </c>
      <c r="E173" s="19">
        <f t="shared" si="2"/>
        <v>59265.666666666664</v>
      </c>
    </row>
    <row r="174" spans="1:5" x14ac:dyDescent="0.25">
      <c r="A174" s="5">
        <v>173</v>
      </c>
      <c r="B174" s="3" t="s">
        <v>62</v>
      </c>
      <c r="C174" s="2" t="s">
        <v>100</v>
      </c>
      <c r="D174" s="10">
        <v>18875360.5</v>
      </c>
      <c r="E174" s="13">
        <f t="shared" si="2"/>
        <v>153458.21544715448</v>
      </c>
    </row>
    <row r="175" spans="1:5" x14ac:dyDescent="0.25">
      <c r="A175" s="5">
        <v>174</v>
      </c>
      <c r="B175" s="3" t="s">
        <v>68</v>
      </c>
      <c r="C175" s="2" t="s">
        <v>231</v>
      </c>
      <c r="D175" s="10">
        <v>758617</v>
      </c>
      <c r="E175" s="13">
        <f t="shared" si="2"/>
        <v>6167.6178861788621</v>
      </c>
    </row>
    <row r="176" spans="1:5" x14ac:dyDescent="0.25">
      <c r="A176" s="5">
        <v>175</v>
      </c>
      <c r="B176" s="17" t="s">
        <v>68</v>
      </c>
      <c r="C176" s="21" t="s">
        <v>232</v>
      </c>
      <c r="D176" s="18">
        <v>2868211</v>
      </c>
      <c r="E176" s="13">
        <f t="shared" si="2"/>
        <v>23318.788617886177</v>
      </c>
    </row>
    <row r="177" spans="1:6" x14ac:dyDescent="0.25">
      <c r="A177" s="5">
        <v>176</v>
      </c>
      <c r="B177" s="17" t="s">
        <v>68</v>
      </c>
      <c r="C177" s="21" t="s">
        <v>233</v>
      </c>
      <c r="D177" s="18">
        <v>2693362.12</v>
      </c>
      <c r="E177" s="13">
        <f t="shared" si="2"/>
        <v>21897.253008130083</v>
      </c>
    </row>
    <row r="178" spans="1:6" x14ac:dyDescent="0.25">
      <c r="A178" s="5">
        <v>177</v>
      </c>
      <c r="B178" s="3" t="s">
        <v>69</v>
      </c>
      <c r="C178" s="51" t="s">
        <v>234</v>
      </c>
      <c r="D178" s="10">
        <v>19996059.329999998</v>
      </c>
      <c r="E178" s="13">
        <f t="shared" si="2"/>
        <v>162569.58804878048</v>
      </c>
    </row>
    <row r="179" spans="1:6" x14ac:dyDescent="0.25">
      <c r="A179" s="5">
        <v>178</v>
      </c>
      <c r="B179" s="3" t="s">
        <v>69</v>
      </c>
      <c r="C179" s="2" t="s">
        <v>101</v>
      </c>
      <c r="D179" s="10">
        <v>15532329.43</v>
      </c>
      <c r="E179" s="13">
        <f t="shared" si="2"/>
        <v>126279.10105691057</v>
      </c>
    </row>
    <row r="180" spans="1:6" x14ac:dyDescent="0.25">
      <c r="A180" s="5">
        <v>179</v>
      </c>
      <c r="B180" s="3" t="s">
        <v>69</v>
      </c>
      <c r="C180" s="2" t="s">
        <v>49</v>
      </c>
      <c r="D180" s="10">
        <v>790545</v>
      </c>
      <c r="E180" s="13">
        <f t="shared" si="2"/>
        <v>6427.1951219512193</v>
      </c>
    </row>
    <row r="181" spans="1:6" x14ac:dyDescent="0.25">
      <c r="A181" s="5">
        <v>180</v>
      </c>
      <c r="B181" s="3" t="s">
        <v>70</v>
      </c>
      <c r="C181" s="2" t="s">
        <v>235</v>
      </c>
      <c r="D181" s="10">
        <v>2205759.3199999998</v>
      </c>
      <c r="E181" s="13">
        <f t="shared" si="2"/>
        <v>17933.002601626016</v>
      </c>
    </row>
    <row r="182" spans="1:6" x14ac:dyDescent="0.25">
      <c r="A182" s="5">
        <v>181</v>
      </c>
      <c r="B182" s="3" t="s">
        <v>70</v>
      </c>
      <c r="C182" s="2" t="s">
        <v>236</v>
      </c>
      <c r="D182" s="10">
        <v>3304474.76</v>
      </c>
      <c r="E182" s="13">
        <f t="shared" si="2"/>
        <v>26865.64845528455</v>
      </c>
    </row>
    <row r="183" spans="1:6" x14ac:dyDescent="0.25">
      <c r="A183" s="5">
        <v>182</v>
      </c>
      <c r="B183" s="17" t="s">
        <v>70</v>
      </c>
      <c r="C183" s="21" t="s">
        <v>73</v>
      </c>
      <c r="D183" s="18">
        <v>3480649.24</v>
      </c>
      <c r="E183" s="13">
        <f t="shared" si="2"/>
        <v>28297.961300813011</v>
      </c>
    </row>
    <row r="184" spans="1:6" ht="31.5" x14ac:dyDescent="0.25">
      <c r="A184" s="5">
        <v>183</v>
      </c>
      <c r="B184" s="17" t="s">
        <v>70</v>
      </c>
      <c r="C184" s="21" t="s">
        <v>237</v>
      </c>
      <c r="D184" s="18">
        <v>3175943.9</v>
      </c>
      <c r="E184" s="13">
        <f t="shared" si="2"/>
        <v>25820.682113821138</v>
      </c>
    </row>
    <row r="185" spans="1:6" x14ac:dyDescent="0.25">
      <c r="A185" s="5">
        <v>184</v>
      </c>
      <c r="B185" s="21" t="s">
        <v>70</v>
      </c>
      <c r="C185" s="51" t="s">
        <v>238</v>
      </c>
      <c r="D185" s="33">
        <v>40864708.060000002</v>
      </c>
      <c r="E185" s="28">
        <f t="shared" si="2"/>
        <v>332233.39886178862</v>
      </c>
      <c r="F185" s="29"/>
    </row>
    <row r="186" spans="1:6" x14ac:dyDescent="0.25">
      <c r="A186" s="5">
        <v>185</v>
      </c>
      <c r="B186" s="7" t="s">
        <v>71</v>
      </c>
      <c r="C186" s="2" t="s">
        <v>239</v>
      </c>
      <c r="D186" s="27">
        <v>6533223.2199999997</v>
      </c>
      <c r="E186" s="28">
        <f t="shared" si="2"/>
        <v>53115.635934959348</v>
      </c>
      <c r="F186" s="29"/>
    </row>
    <row r="187" spans="1:6" x14ac:dyDescent="0.25">
      <c r="A187" s="5">
        <v>186</v>
      </c>
      <c r="B187" s="7" t="s">
        <v>71</v>
      </c>
      <c r="C187" s="2" t="s">
        <v>81</v>
      </c>
      <c r="D187" s="27">
        <v>9212110.3100000005</v>
      </c>
      <c r="E187" s="28">
        <f t="shared" si="2"/>
        <v>74895.205772357731</v>
      </c>
      <c r="F187" s="29"/>
    </row>
    <row r="188" spans="1:6" x14ac:dyDescent="0.25">
      <c r="A188" s="5">
        <v>187</v>
      </c>
      <c r="B188" s="7" t="s">
        <v>71</v>
      </c>
      <c r="C188" s="2" t="s">
        <v>102</v>
      </c>
      <c r="D188" s="27">
        <v>6125643.75</v>
      </c>
      <c r="E188" s="28">
        <f t="shared" si="2"/>
        <v>49801.981707317071</v>
      </c>
      <c r="F188" s="29"/>
    </row>
    <row r="189" spans="1:6" x14ac:dyDescent="0.25">
      <c r="A189" s="5">
        <v>188</v>
      </c>
      <c r="B189" s="7" t="s">
        <v>71</v>
      </c>
      <c r="C189" s="2" t="s">
        <v>103</v>
      </c>
      <c r="D189" s="27">
        <v>6196996.2000000002</v>
      </c>
      <c r="E189" s="28">
        <f t="shared" si="2"/>
        <v>50382.082926829273</v>
      </c>
      <c r="F189" s="29"/>
    </row>
    <row r="190" spans="1:6" x14ac:dyDescent="0.25">
      <c r="A190" s="5">
        <v>189</v>
      </c>
      <c r="B190" s="7" t="s">
        <v>71</v>
      </c>
      <c r="C190" s="2" t="s">
        <v>0</v>
      </c>
      <c r="D190" s="27">
        <v>11755622</v>
      </c>
      <c r="E190" s="28">
        <f t="shared" si="2"/>
        <v>95574.162601626012</v>
      </c>
      <c r="F190" s="29"/>
    </row>
    <row r="191" spans="1:6" ht="31.5" x14ac:dyDescent="0.25">
      <c r="A191" s="5">
        <v>190</v>
      </c>
      <c r="B191" s="7" t="s">
        <v>72</v>
      </c>
      <c r="C191" s="2" t="s">
        <v>104</v>
      </c>
      <c r="D191" s="27">
        <v>8606058.6899999995</v>
      </c>
      <c r="E191" s="28">
        <f t="shared" si="2"/>
        <v>69967.956829268282</v>
      </c>
      <c r="F191" s="29"/>
    </row>
    <row r="192" spans="1:6" x14ac:dyDescent="0.25">
      <c r="A192" s="5">
        <v>191</v>
      </c>
      <c r="B192" s="7" t="s">
        <v>72</v>
      </c>
      <c r="C192" s="2" t="s">
        <v>1</v>
      </c>
      <c r="D192" s="27">
        <v>21408934.600000001</v>
      </c>
      <c r="E192" s="28">
        <f t="shared" si="2"/>
        <v>174056.37886178863</v>
      </c>
      <c r="F192" s="29"/>
    </row>
    <row r="193" spans="1:6" x14ac:dyDescent="0.25">
      <c r="A193" s="5">
        <v>192</v>
      </c>
      <c r="B193" s="6" t="s">
        <v>107</v>
      </c>
      <c r="C193" s="57" t="s">
        <v>105</v>
      </c>
      <c r="D193" s="27">
        <v>4978668.13</v>
      </c>
      <c r="E193" s="28">
        <f t="shared" si="2"/>
        <v>40476.976666666669</v>
      </c>
      <c r="F193" s="29"/>
    </row>
    <row r="194" spans="1:6" x14ac:dyDescent="0.25">
      <c r="A194" s="5">
        <v>193</v>
      </c>
      <c r="B194" s="17" t="s">
        <v>106</v>
      </c>
      <c r="C194" s="21" t="s">
        <v>240</v>
      </c>
      <c r="D194" s="33">
        <v>3942678.91</v>
      </c>
      <c r="E194" s="28">
        <f t="shared" si="2"/>
        <v>32054.300081300815</v>
      </c>
      <c r="F194" s="29"/>
    </row>
    <row r="195" spans="1:6" ht="16.5" thickBot="1" x14ac:dyDescent="0.3"/>
    <row r="196" spans="1:6" ht="16.5" thickBot="1" x14ac:dyDescent="0.3">
      <c r="D196" s="14" t="s">
        <v>63</v>
      </c>
      <c r="E196" s="16">
        <f>SUM(E2:F194)</f>
        <v>23591945.0090244</v>
      </c>
    </row>
  </sheetData>
  <autoFilter ref="A1:D62">
    <sortState ref="A2:D193">
      <sortCondition ref="B1:B61"/>
    </sortState>
  </autoFilter>
  <mergeCells count="12">
    <mergeCell ref="D16:D18"/>
    <mergeCell ref="E16:E18"/>
    <mergeCell ref="D19:D21"/>
    <mergeCell ref="E19:E21"/>
    <mergeCell ref="D85:D86"/>
    <mergeCell ref="E85:E86"/>
    <mergeCell ref="D70:D73"/>
    <mergeCell ref="D68:D69"/>
    <mergeCell ref="E68:E69"/>
    <mergeCell ref="E70:E73"/>
    <mergeCell ref="D74:D77"/>
    <mergeCell ref="E74:E77"/>
  </mergeCells>
  <phoneticPr fontId="8" type="noConversion"/>
  <pageMargins left="0" right="0.7" top="0" bottom="0.75" header="0.3" footer="0.3"/>
  <pageSetup paperSize="9" scale="62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FS ukupno</vt:lpstr>
      <vt:lpstr>Sheet2</vt:lpstr>
      <vt:lpstr>Sheet3</vt:lpstr>
      <vt:lpstr>Sheet4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Ivana Grbic</cp:lastModifiedBy>
  <cp:lastPrinted>2016-10-12T10:11:14Z</cp:lastPrinted>
  <dcterms:created xsi:type="dcterms:W3CDTF">2015-07-15T13:07:19Z</dcterms:created>
  <dcterms:modified xsi:type="dcterms:W3CDTF">2016-11-17T11:25:28Z</dcterms:modified>
</cp:coreProperties>
</file>